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7c757813def240/Documents/A Municipalité 2021-2026/Patrimoine arboré/"/>
    </mc:Choice>
  </mc:AlternateContent>
  <xr:revisionPtr revIDLastSave="0" documentId="8_{E8289961-20B1-4FFE-9F46-DB261510FE3A}" xr6:coauthVersionLast="47" xr6:coauthVersionMax="47" xr10:uidLastSave="{00000000-0000-0000-0000-000000000000}"/>
  <bookViews>
    <workbookView xWindow="-120" yWindow="-120" windowWidth="29040" windowHeight="15720" xr2:uid="{2E5C5951-261A-4BAF-B328-104336CA7806}"/>
  </bookViews>
  <sheets>
    <sheet name="Feuil1" sheetId="1" r:id="rId1"/>
  </sheets>
  <definedNames>
    <definedName name="_xlnm.Print_Area" localSheetId="0">Tableau1[#All]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H35" i="1" s="1" a="1"/>
  <c r="H35" i="1" s="1"/>
  <c r="I35" i="1" a="1"/>
  <c r="I35" i="1" s="1"/>
  <c r="F4" i="1"/>
  <c r="F5" i="1"/>
  <c r="F6" i="1"/>
  <c r="F7" i="1"/>
  <c r="F8" i="1"/>
  <c r="H8" i="1" s="1" a="1"/>
  <c r="H8" i="1" s="1"/>
  <c r="F9" i="1"/>
  <c r="H9" i="1" s="1" a="1"/>
  <c r="H9" i="1" s="1"/>
  <c r="F10" i="1"/>
  <c r="F11" i="1"/>
  <c r="F12" i="1"/>
  <c r="H12" i="1" s="1" a="1"/>
  <c r="H12" i="1" s="1"/>
  <c r="F13" i="1"/>
  <c r="H13" i="1" s="1" a="1"/>
  <c r="H13" i="1" s="1"/>
  <c r="F14" i="1"/>
  <c r="H14" i="1" s="1" a="1"/>
  <c r="H14" i="1" s="1"/>
  <c r="F15" i="1"/>
  <c r="H15" i="1" s="1" a="1"/>
  <c r="H15" i="1" s="1"/>
  <c r="F16" i="1"/>
  <c r="H16" i="1" s="1" a="1"/>
  <c r="H16" i="1" s="1"/>
  <c r="F17" i="1"/>
  <c r="H17" i="1" s="1" a="1"/>
  <c r="H17" i="1" s="1"/>
  <c r="F18" i="1"/>
  <c r="F19" i="1"/>
  <c r="F20" i="1"/>
  <c r="H20" i="1" s="1" a="1"/>
  <c r="H20" i="1" s="1"/>
  <c r="F21" i="1"/>
  <c r="H21" i="1" s="1" a="1"/>
  <c r="H21" i="1" s="1"/>
  <c r="F22" i="1"/>
  <c r="H22" i="1" s="1" a="1"/>
  <c r="H22" i="1" s="1"/>
  <c r="F23" i="1"/>
  <c r="H23" i="1" s="1" a="1"/>
  <c r="H23" i="1" s="1"/>
  <c r="F24" i="1"/>
  <c r="H24" i="1" s="1" a="1"/>
  <c r="H24" i="1" s="1"/>
  <c r="F25" i="1"/>
  <c r="H25" i="1" s="1" a="1"/>
  <c r="H25" i="1" s="1"/>
  <c r="F26" i="1"/>
  <c r="F27" i="1"/>
  <c r="F28" i="1"/>
  <c r="H28" i="1" s="1" a="1"/>
  <c r="H28" i="1" s="1"/>
  <c r="F29" i="1"/>
  <c r="H29" i="1" s="1" a="1"/>
  <c r="H29" i="1" s="1"/>
  <c r="F30" i="1"/>
  <c r="H30" i="1" s="1" a="1"/>
  <c r="H30" i="1" s="1"/>
  <c r="F31" i="1"/>
  <c r="H31" i="1" s="1" a="1"/>
  <c r="H31" i="1" s="1"/>
  <c r="F32" i="1"/>
  <c r="H32" i="1" s="1" a="1"/>
  <c r="H32" i="1" s="1"/>
  <c r="F33" i="1"/>
  <c r="H33" i="1" s="1" a="1"/>
  <c r="H33" i="1" s="1"/>
  <c r="F34" i="1"/>
  <c r="F36" i="1"/>
  <c r="F37" i="1"/>
  <c r="F38" i="1"/>
  <c r="H38" i="1" s="1" a="1"/>
  <c r="H38" i="1" s="1"/>
  <c r="F39" i="1"/>
  <c r="H39" i="1" s="1" a="1"/>
  <c r="H39" i="1" s="1"/>
  <c r="F40" i="1"/>
  <c r="F41" i="1"/>
  <c r="F42" i="1"/>
  <c r="H42" i="1" s="1" a="1"/>
  <c r="H42" i="1" s="1"/>
  <c r="F43" i="1"/>
  <c r="F44" i="1"/>
  <c r="F45" i="1"/>
  <c r="H45" i="1" s="1" a="1"/>
  <c r="H45" i="1" s="1"/>
  <c r="F46" i="1"/>
  <c r="H46" i="1" s="1" a="1"/>
  <c r="H46" i="1" s="1"/>
  <c r="F47" i="1"/>
  <c r="H47" i="1" s="1" a="1"/>
  <c r="H47" i="1" s="1"/>
  <c r="F48" i="1"/>
  <c r="H48" i="1" s="1" a="1"/>
  <c r="H48" i="1" s="1"/>
  <c r="F49" i="1"/>
  <c r="H49" i="1" s="1" a="1"/>
  <c r="H49" i="1" s="1"/>
  <c r="F50" i="1"/>
  <c r="H50" i="1" s="1" a="1"/>
  <c r="H50" i="1" s="1"/>
  <c r="F51" i="1"/>
  <c r="F52" i="1"/>
  <c r="F53" i="1"/>
  <c r="F54" i="1"/>
  <c r="H54" i="1" s="1" a="1"/>
  <c r="H54" i="1" s="1"/>
  <c r="F55" i="1"/>
  <c r="H55" i="1" s="1" a="1"/>
  <c r="H55" i="1" s="1"/>
  <c r="F56" i="1"/>
  <c r="H56" i="1" s="1" a="1"/>
  <c r="H56" i="1" s="1"/>
  <c r="F57" i="1"/>
  <c r="H57" i="1" s="1" a="1"/>
  <c r="H57" i="1" s="1"/>
  <c r="F58" i="1"/>
  <c r="H58" i="1" s="1" a="1"/>
  <c r="H58" i="1" s="1"/>
  <c r="F59" i="1"/>
  <c r="F60" i="1"/>
  <c r="F61" i="1"/>
  <c r="H61" i="1" s="1" a="1"/>
  <c r="H61" i="1" s="1"/>
  <c r="F62" i="1"/>
  <c r="H62" i="1" s="1" a="1"/>
  <c r="H62" i="1" s="1"/>
  <c r="F63" i="1"/>
  <c r="H63" i="1" s="1" a="1"/>
  <c r="H63" i="1" s="1"/>
  <c r="F64" i="1"/>
  <c r="H64" i="1" s="1" a="1"/>
  <c r="H64" i="1" s="1"/>
  <c r="F65" i="1"/>
  <c r="H65" i="1" s="1" a="1"/>
  <c r="H65" i="1" s="1"/>
  <c r="F66" i="1"/>
  <c r="H66" i="1" s="1" a="1"/>
  <c r="H66" i="1" s="1"/>
  <c r="F67" i="1"/>
  <c r="F68" i="1"/>
  <c r="F69" i="1"/>
  <c r="H69" i="1" s="1" a="1"/>
  <c r="H69" i="1" s="1"/>
  <c r="F70" i="1"/>
  <c r="H70" i="1" s="1" a="1"/>
  <c r="H70" i="1" s="1"/>
  <c r="F71" i="1"/>
  <c r="H71" i="1" s="1" a="1"/>
  <c r="H71" i="1" s="1"/>
  <c r="F72" i="1"/>
  <c r="H72" i="1" s="1" a="1"/>
  <c r="H72" i="1" s="1"/>
  <c r="F73" i="1"/>
  <c r="H73" i="1" s="1" a="1"/>
  <c r="H73" i="1" s="1"/>
  <c r="F74" i="1"/>
  <c r="H74" i="1" s="1" a="1"/>
  <c r="H74" i="1" s="1"/>
  <c r="F75" i="1"/>
  <c r="F76" i="1"/>
  <c r="F77" i="1"/>
  <c r="F78" i="1"/>
  <c r="H78" i="1" s="1" a="1"/>
  <c r="H78" i="1" s="1"/>
  <c r="F79" i="1"/>
  <c r="H79" i="1" s="1" a="1"/>
  <c r="H79" i="1" s="1"/>
  <c r="F80" i="1"/>
  <c r="F81" i="1"/>
  <c r="F82" i="1"/>
  <c r="H82" i="1" s="1" a="1"/>
  <c r="H82" i="1" s="1"/>
  <c r="F83" i="1"/>
  <c r="F84" i="1"/>
  <c r="F85" i="1"/>
  <c r="H85" i="1" s="1" a="1"/>
  <c r="H85" i="1" s="1"/>
  <c r="F86" i="1"/>
  <c r="H86" i="1" s="1" a="1"/>
  <c r="H86" i="1" s="1"/>
  <c r="F87" i="1"/>
  <c r="H87" i="1" s="1" a="1"/>
  <c r="H87" i="1" s="1"/>
  <c r="F88" i="1"/>
  <c r="H88" i="1" s="1" a="1"/>
  <c r="H88" i="1" s="1"/>
  <c r="F89" i="1"/>
  <c r="H89" i="1" s="1" a="1"/>
  <c r="H89" i="1" s="1"/>
  <c r="F90" i="1"/>
  <c r="H90" i="1" s="1" a="1"/>
  <c r="H90" i="1" s="1"/>
  <c r="F91" i="1"/>
  <c r="F92" i="1"/>
  <c r="F93" i="1"/>
  <c r="H93" i="1" s="1" a="1"/>
  <c r="H93" i="1" s="1"/>
  <c r="F94" i="1"/>
  <c r="H94" i="1" s="1" a="1"/>
  <c r="H94" i="1" s="1"/>
  <c r="F95" i="1"/>
  <c r="H95" i="1" s="1" a="1"/>
  <c r="H95" i="1" s="1"/>
  <c r="F96" i="1"/>
  <c r="H96" i="1" s="1" a="1"/>
  <c r="H96" i="1" s="1"/>
  <c r="F97" i="1"/>
  <c r="H97" i="1" s="1" a="1"/>
  <c r="H97" i="1" s="1"/>
  <c r="F98" i="1"/>
  <c r="H98" i="1" s="1" a="1"/>
  <c r="H98" i="1" s="1"/>
  <c r="F99" i="1"/>
  <c r="F100" i="1"/>
  <c r="F101" i="1"/>
  <c r="H101" i="1" s="1" a="1"/>
  <c r="H101" i="1" s="1"/>
  <c r="F102" i="1"/>
  <c r="H102" i="1" s="1" a="1"/>
  <c r="H102" i="1" s="1"/>
  <c r="F103" i="1"/>
  <c r="H103" i="1" s="1" a="1"/>
  <c r="H103" i="1" s="1"/>
  <c r="F104" i="1"/>
  <c r="F105" i="1"/>
  <c r="F106" i="1"/>
  <c r="H106" i="1" s="1" a="1"/>
  <c r="H106" i="1" s="1"/>
  <c r="F107" i="1"/>
  <c r="F108" i="1"/>
  <c r="F109" i="1"/>
  <c r="H109" i="1" s="1" a="1"/>
  <c r="H109" i="1" s="1"/>
  <c r="F110" i="1"/>
  <c r="H110" i="1" s="1" a="1"/>
  <c r="H110" i="1" s="1"/>
  <c r="F111" i="1"/>
  <c r="H111" i="1" s="1" a="1"/>
  <c r="H111" i="1" s="1"/>
  <c r="F112" i="1"/>
  <c r="H112" i="1" s="1" a="1"/>
  <c r="H112" i="1" s="1"/>
  <c r="F113" i="1"/>
  <c r="H113" i="1" s="1" a="1"/>
  <c r="H113" i="1" s="1"/>
  <c r="F114" i="1"/>
  <c r="H114" i="1" s="1" a="1"/>
  <c r="H114" i="1" s="1"/>
  <c r="F115" i="1"/>
  <c r="F116" i="1"/>
  <c r="F117" i="1"/>
  <c r="F118" i="1"/>
  <c r="H118" i="1" s="1" a="1"/>
  <c r="H118" i="1" s="1"/>
  <c r="F119" i="1"/>
  <c r="H119" i="1" s="1" a="1"/>
  <c r="H119" i="1" s="1"/>
  <c r="F120" i="1"/>
  <c r="H120" i="1" s="1" a="1"/>
  <c r="H120" i="1" s="1"/>
  <c r="F121" i="1"/>
  <c r="H121" i="1" s="1" a="1"/>
  <c r="H121" i="1" s="1"/>
  <c r="F122" i="1"/>
  <c r="H122" i="1" s="1" a="1"/>
  <c r="H122" i="1" s="1"/>
  <c r="F123" i="1"/>
  <c r="F124" i="1"/>
  <c r="F125" i="1"/>
  <c r="F126" i="1"/>
  <c r="H126" i="1" s="1" a="1"/>
  <c r="H126" i="1" s="1"/>
  <c r="F127" i="1"/>
  <c r="H127" i="1" s="1" a="1"/>
  <c r="H127" i="1" s="1"/>
  <c r="F128" i="1"/>
  <c r="F129" i="1"/>
  <c r="F130" i="1"/>
  <c r="F131" i="1"/>
  <c r="F132" i="1"/>
  <c r="F133" i="1"/>
  <c r="H133" i="1" s="1" a="1"/>
  <c r="H133" i="1" s="1"/>
  <c r="F134" i="1"/>
  <c r="H134" i="1" s="1" a="1"/>
  <c r="H134" i="1" s="1"/>
  <c r="F135" i="1"/>
  <c r="H135" i="1" s="1" a="1"/>
  <c r="H135" i="1" s="1"/>
  <c r="F136" i="1"/>
  <c r="H136" i="1" s="1" a="1"/>
  <c r="H136" i="1" s="1"/>
  <c r="F137" i="1"/>
  <c r="H137" i="1" s="1" a="1"/>
  <c r="H137" i="1" s="1"/>
  <c r="F138" i="1"/>
  <c r="H138" i="1" s="1" a="1"/>
  <c r="H138" i="1" s="1"/>
  <c r="F139" i="1"/>
  <c r="F140" i="1"/>
  <c r="F141" i="1"/>
  <c r="F142" i="1"/>
  <c r="H142" i="1" s="1" a="1"/>
  <c r="H142" i="1" s="1"/>
  <c r="F143" i="1"/>
  <c r="H143" i="1" s="1" a="1"/>
  <c r="H143" i="1" s="1"/>
  <c r="F144" i="1"/>
  <c r="F145" i="1"/>
  <c r="H145" i="1" s="1" a="1"/>
  <c r="H145" i="1" s="1"/>
  <c r="F146" i="1"/>
  <c r="H146" i="1" s="1" a="1"/>
  <c r="H146" i="1" s="1"/>
  <c r="F147" i="1"/>
  <c r="F148" i="1"/>
  <c r="H148" i="1" s="1" a="1"/>
  <c r="H148" i="1" s="1"/>
  <c r="F149" i="1"/>
  <c r="F150" i="1"/>
  <c r="H150" i="1" s="1" a="1"/>
  <c r="H150" i="1" s="1"/>
  <c r="F151" i="1"/>
  <c r="H151" i="1" s="1" a="1"/>
  <c r="H151" i="1" s="1"/>
  <c r="F152" i="1"/>
  <c r="H152" i="1" s="1" a="1"/>
  <c r="H152" i="1" s="1"/>
  <c r="F153" i="1"/>
  <c r="H153" i="1" s="1" a="1"/>
  <c r="H153" i="1" s="1"/>
  <c r="F154" i="1"/>
  <c r="H154" i="1" s="1" a="1"/>
  <c r="H154" i="1" s="1"/>
  <c r="F155" i="1"/>
  <c r="F156" i="1"/>
  <c r="F157" i="1"/>
  <c r="F158" i="1"/>
  <c r="H158" i="1" s="1" a="1"/>
  <c r="H158" i="1" s="1"/>
  <c r="F159" i="1"/>
  <c r="H159" i="1" s="1" a="1"/>
  <c r="H159" i="1" s="1"/>
  <c r="F160" i="1"/>
  <c r="F161" i="1"/>
  <c r="H161" i="1" s="1" a="1"/>
  <c r="H161" i="1" s="1"/>
  <c r="F162" i="1"/>
  <c r="H162" i="1" s="1" a="1"/>
  <c r="H162" i="1" s="1"/>
  <c r="F163" i="1"/>
  <c r="F164" i="1"/>
  <c r="F165" i="1"/>
  <c r="F166" i="1"/>
  <c r="H166" i="1" s="1" a="1"/>
  <c r="H166" i="1" s="1"/>
  <c r="F167" i="1"/>
  <c r="H167" i="1" s="1" a="1"/>
  <c r="H167" i="1" s="1"/>
  <c r="F168" i="1"/>
  <c r="F169" i="1"/>
  <c r="F170" i="1"/>
  <c r="H170" i="1" s="1" a="1"/>
  <c r="H170" i="1" s="1"/>
  <c r="F171" i="1"/>
  <c r="F172" i="1"/>
  <c r="F173" i="1"/>
  <c r="H173" i="1" s="1" a="1"/>
  <c r="H173" i="1" s="1"/>
  <c r="F174" i="1"/>
  <c r="H174" i="1" s="1" a="1"/>
  <c r="H174" i="1" s="1"/>
  <c r="F175" i="1"/>
  <c r="H175" i="1" s="1" a="1"/>
  <c r="H175" i="1" s="1"/>
  <c r="F176" i="1"/>
  <c r="H176" i="1" s="1" a="1"/>
  <c r="H176" i="1" s="1"/>
  <c r="F177" i="1"/>
  <c r="H177" i="1" s="1" a="1"/>
  <c r="H177" i="1" s="1"/>
  <c r="F178" i="1"/>
  <c r="H178" i="1" s="1" a="1"/>
  <c r="H178" i="1" s="1"/>
  <c r="F179" i="1"/>
  <c r="F180" i="1"/>
  <c r="F181" i="1"/>
  <c r="H181" i="1" s="1" a="1"/>
  <c r="H181" i="1" s="1"/>
  <c r="F182" i="1"/>
  <c r="H182" i="1" s="1" a="1"/>
  <c r="H182" i="1" s="1"/>
  <c r="F183" i="1"/>
  <c r="H183" i="1" s="1" a="1"/>
  <c r="H183" i="1" s="1"/>
  <c r="F184" i="1"/>
  <c r="F185" i="1"/>
  <c r="H185" i="1" s="1" a="1"/>
  <c r="H185" i="1" s="1"/>
  <c r="F186" i="1"/>
  <c r="H186" i="1" s="1" a="1"/>
  <c r="H186" i="1" s="1"/>
  <c r="F187" i="1"/>
  <c r="F188" i="1"/>
  <c r="H188" i="1" s="1" a="1"/>
  <c r="H188" i="1" s="1"/>
  <c r="F189" i="1"/>
  <c r="H189" i="1" s="1" a="1"/>
  <c r="H189" i="1" s="1"/>
  <c r="F190" i="1"/>
  <c r="H190" i="1" s="1" a="1"/>
  <c r="H190" i="1" s="1"/>
  <c r="F191" i="1"/>
  <c r="H191" i="1" s="1" a="1"/>
  <c r="H191" i="1" s="1"/>
  <c r="F192" i="1"/>
  <c r="H192" i="1" s="1" a="1"/>
  <c r="H192" i="1" s="1"/>
  <c r="F193" i="1"/>
  <c r="H193" i="1" s="1" a="1"/>
  <c r="H193" i="1" s="1"/>
  <c r="F194" i="1"/>
  <c r="H194" i="1" s="1" a="1"/>
  <c r="H194" i="1" s="1"/>
  <c r="F195" i="1"/>
  <c r="F196" i="1"/>
  <c r="F197" i="1"/>
  <c r="H197" i="1" s="1" a="1"/>
  <c r="H197" i="1" s="1"/>
  <c r="F198" i="1"/>
  <c r="H198" i="1" s="1" a="1"/>
  <c r="H198" i="1" s="1"/>
  <c r="F199" i="1"/>
  <c r="H199" i="1" s="1" a="1"/>
  <c r="H199" i="1" s="1"/>
  <c r="F200" i="1"/>
  <c r="F201" i="1"/>
  <c r="F202" i="1"/>
  <c r="H202" i="1" s="1" a="1"/>
  <c r="H202" i="1" s="1"/>
  <c r="F203" i="1"/>
  <c r="F204" i="1"/>
  <c r="F205" i="1"/>
  <c r="H205" i="1" s="1" a="1"/>
  <c r="H205" i="1" s="1"/>
  <c r="F206" i="1"/>
  <c r="H206" i="1" s="1" a="1"/>
  <c r="H206" i="1" s="1"/>
  <c r="F207" i="1"/>
  <c r="H207" i="1" s="1" a="1"/>
  <c r="H207" i="1" s="1"/>
  <c r="F208" i="1"/>
  <c r="H208" i="1" s="1" a="1"/>
  <c r="H208" i="1" s="1"/>
  <c r="F209" i="1"/>
  <c r="H209" i="1" s="1" a="1"/>
  <c r="H209" i="1" s="1"/>
  <c r="F210" i="1"/>
  <c r="H210" i="1" s="1" a="1"/>
  <c r="H210" i="1" s="1"/>
  <c r="F211" i="1"/>
  <c r="H211" i="1" s="1" a="1"/>
  <c r="H211" i="1" s="1"/>
  <c r="F212" i="1"/>
  <c r="H212" i="1" s="1" a="1"/>
  <c r="H212" i="1" s="1"/>
  <c r="F213" i="1"/>
  <c r="H213" i="1" s="1" a="1"/>
  <c r="H213" i="1" s="1"/>
  <c r="F214" i="1"/>
  <c r="H214" i="1" s="1" a="1"/>
  <c r="H214" i="1" s="1"/>
  <c r="F215" i="1"/>
  <c r="H215" i="1" s="1" a="1"/>
  <c r="H215" i="1" s="1"/>
  <c r="F216" i="1"/>
  <c r="H216" i="1" s="1" a="1"/>
  <c r="H216" i="1" s="1"/>
  <c r="F217" i="1"/>
  <c r="H217" i="1" s="1" a="1"/>
  <c r="H217" i="1" s="1"/>
  <c r="F218" i="1"/>
  <c r="H218" i="1" s="1" a="1"/>
  <c r="H218" i="1" s="1"/>
  <c r="F219" i="1"/>
  <c r="F220" i="1"/>
  <c r="F221" i="1"/>
  <c r="F222" i="1"/>
  <c r="H222" i="1" s="1" a="1"/>
  <c r="H222" i="1" s="1"/>
  <c r="F223" i="1"/>
  <c r="H223" i="1" s="1" a="1"/>
  <c r="H223" i="1" s="1"/>
  <c r="F224" i="1"/>
  <c r="F225" i="1"/>
  <c r="F226" i="1"/>
  <c r="H226" i="1" s="1" a="1"/>
  <c r="H226" i="1" s="1"/>
  <c r="F227" i="1"/>
  <c r="F228" i="1"/>
  <c r="F229" i="1"/>
  <c r="H229" i="1" s="1" a="1"/>
  <c r="H229" i="1" s="1"/>
  <c r="F230" i="1"/>
  <c r="F231" i="1"/>
  <c r="H231" i="1" s="1" a="1"/>
  <c r="H231" i="1" s="1"/>
  <c r="F232" i="1"/>
  <c r="H232" i="1" s="1" a="1"/>
  <c r="H232" i="1" s="1"/>
  <c r="F233" i="1"/>
  <c r="H233" i="1" s="1" a="1"/>
  <c r="H233" i="1" s="1"/>
  <c r="F234" i="1"/>
  <c r="H234" i="1" s="1" a="1"/>
  <c r="H234" i="1" s="1"/>
  <c r="F235" i="1"/>
  <c r="F236" i="1"/>
  <c r="F237" i="1"/>
  <c r="H237" i="1" s="1" a="1"/>
  <c r="H237" i="1" s="1"/>
  <c r="F238" i="1"/>
  <c r="F239" i="1"/>
  <c r="H239" i="1" s="1" a="1"/>
  <c r="H239" i="1" s="1"/>
  <c r="F240" i="1"/>
  <c r="H240" i="1" s="1" a="1"/>
  <c r="H240" i="1" s="1"/>
  <c r="F241" i="1"/>
  <c r="H241" i="1" s="1" a="1"/>
  <c r="H241" i="1" s="1"/>
  <c r="F242" i="1"/>
  <c r="H242" i="1" s="1" a="1"/>
  <c r="H242" i="1" s="1"/>
  <c r="F243" i="1"/>
  <c r="F244" i="1"/>
  <c r="F245" i="1"/>
  <c r="F246" i="1"/>
  <c r="F247" i="1"/>
  <c r="H247" i="1" s="1" a="1"/>
  <c r="H247" i="1" s="1"/>
  <c r="F248" i="1"/>
  <c r="F249" i="1"/>
  <c r="H249" i="1" s="1" a="1"/>
  <c r="H249" i="1" s="1"/>
  <c r="F250" i="1"/>
  <c r="H250" i="1" s="1" a="1"/>
  <c r="H250" i="1" s="1"/>
  <c r="F3" i="1"/>
  <c r="H3" i="1" s="1" a="1"/>
  <c r="H3" i="1" s="1"/>
  <c r="F2" i="1"/>
  <c r="H2" i="1" s="1" a="1"/>
  <c r="H2" i="1" s="1"/>
  <c r="I3" i="1" a="1"/>
  <c r="I3" i="1" s="1"/>
  <c r="I4" i="1" a="1"/>
  <c r="I4" i="1" s="1"/>
  <c r="I5" i="1" a="1"/>
  <c r="I5" i="1" s="1"/>
  <c r="I6" i="1" a="1"/>
  <c r="I6" i="1" s="1"/>
  <c r="I7" i="1" a="1"/>
  <c r="I7" i="1" s="1"/>
  <c r="I8" i="1" a="1"/>
  <c r="I8" i="1" s="1"/>
  <c r="I9" i="1" a="1"/>
  <c r="I9" i="1" s="1"/>
  <c r="I10" i="1" a="1"/>
  <c r="I10" i="1" s="1"/>
  <c r="I11" i="1" a="1"/>
  <c r="I11" i="1" s="1"/>
  <c r="I12" i="1" a="1"/>
  <c r="I12" i="1" s="1"/>
  <c r="I13" i="1" a="1"/>
  <c r="I13" i="1" s="1"/>
  <c r="I14" i="1" a="1"/>
  <c r="I14" i="1" s="1"/>
  <c r="I15" i="1" a="1"/>
  <c r="I15" i="1" s="1"/>
  <c r="I16" i="1" a="1"/>
  <c r="I16" i="1" s="1"/>
  <c r="I17" i="1" a="1"/>
  <c r="I17" i="1" s="1"/>
  <c r="I18" i="1" a="1"/>
  <c r="I18" i="1" s="1"/>
  <c r="I19" i="1" a="1"/>
  <c r="I19" i="1" s="1"/>
  <c r="I20" i="1" a="1"/>
  <c r="I20" i="1" s="1"/>
  <c r="I21" i="1" a="1"/>
  <c r="I21" i="1" s="1"/>
  <c r="I22" i="1" a="1"/>
  <c r="I22" i="1" s="1"/>
  <c r="I23" i="1" a="1"/>
  <c r="I23" i="1" s="1"/>
  <c r="I24" i="1" a="1"/>
  <c r="I24" i="1" s="1"/>
  <c r="I25" i="1" a="1"/>
  <c r="I25" i="1" s="1"/>
  <c r="I26" i="1" a="1"/>
  <c r="I26" i="1" s="1"/>
  <c r="I27" i="1" a="1"/>
  <c r="I27" i="1" s="1"/>
  <c r="I28" i="1" a="1"/>
  <c r="I28" i="1" s="1"/>
  <c r="I29" i="1" a="1"/>
  <c r="I29" i="1" s="1"/>
  <c r="I30" i="1" a="1"/>
  <c r="I30" i="1" s="1"/>
  <c r="I31" i="1" a="1"/>
  <c r="I31" i="1" s="1"/>
  <c r="I32" i="1" a="1"/>
  <c r="I32" i="1" s="1"/>
  <c r="I33" i="1" a="1"/>
  <c r="I33" i="1" s="1"/>
  <c r="I34" i="1" a="1"/>
  <c r="I34" i="1" s="1"/>
  <c r="I36" i="1" a="1"/>
  <c r="I36" i="1" s="1"/>
  <c r="I37" i="1" a="1"/>
  <c r="I37" i="1" s="1"/>
  <c r="I38" i="1" a="1"/>
  <c r="I38" i="1" s="1"/>
  <c r="I39" i="1" a="1"/>
  <c r="I39" i="1" s="1"/>
  <c r="I40" i="1" a="1"/>
  <c r="I40" i="1" s="1"/>
  <c r="I41" i="1" a="1"/>
  <c r="I41" i="1" s="1"/>
  <c r="I42" i="1" a="1"/>
  <c r="I42" i="1" s="1"/>
  <c r="I43" i="1" a="1"/>
  <c r="I43" i="1" s="1"/>
  <c r="I44" i="1" a="1"/>
  <c r="I44" i="1" s="1"/>
  <c r="I45" i="1" a="1"/>
  <c r="I45" i="1" s="1"/>
  <c r="I46" i="1" a="1"/>
  <c r="I46" i="1" s="1"/>
  <c r="I47" i="1" a="1"/>
  <c r="I47" i="1" s="1"/>
  <c r="I48" i="1" a="1"/>
  <c r="I48" i="1" s="1"/>
  <c r="I49" i="1" a="1"/>
  <c r="I49" i="1" s="1"/>
  <c r="I50" i="1" a="1"/>
  <c r="I50" i="1" s="1"/>
  <c r="I51" i="1" a="1"/>
  <c r="I51" i="1" s="1"/>
  <c r="I52" i="1" a="1"/>
  <c r="I52" i="1" s="1"/>
  <c r="I53" i="1" a="1"/>
  <c r="I53" i="1" s="1"/>
  <c r="I54" i="1" a="1"/>
  <c r="I54" i="1" s="1"/>
  <c r="I55" i="1" a="1"/>
  <c r="I55" i="1" s="1"/>
  <c r="I56" i="1" a="1"/>
  <c r="I56" i="1" s="1"/>
  <c r="I57" i="1" a="1"/>
  <c r="I57" i="1" s="1"/>
  <c r="I58" i="1" a="1"/>
  <c r="I58" i="1" s="1"/>
  <c r="I59" i="1" a="1"/>
  <c r="I59" i="1" s="1"/>
  <c r="I60" i="1" a="1"/>
  <c r="I60" i="1" s="1"/>
  <c r="I61" i="1" a="1"/>
  <c r="I61" i="1" s="1"/>
  <c r="I62" i="1" a="1"/>
  <c r="I62" i="1" s="1"/>
  <c r="I63" i="1" a="1"/>
  <c r="I63" i="1" s="1"/>
  <c r="I64" i="1" a="1"/>
  <c r="I64" i="1" s="1"/>
  <c r="I65" i="1" a="1"/>
  <c r="I65" i="1" s="1"/>
  <c r="I66" i="1" a="1"/>
  <c r="I66" i="1" s="1"/>
  <c r="I67" i="1" a="1"/>
  <c r="I67" i="1" s="1"/>
  <c r="I68" i="1" a="1"/>
  <c r="I68" i="1" s="1"/>
  <c r="I69" i="1" a="1"/>
  <c r="I69" i="1" s="1"/>
  <c r="I70" i="1" a="1"/>
  <c r="I70" i="1" s="1"/>
  <c r="I71" i="1" a="1"/>
  <c r="I71" i="1" s="1"/>
  <c r="I72" i="1" a="1"/>
  <c r="I72" i="1" s="1"/>
  <c r="I73" i="1" a="1"/>
  <c r="I73" i="1" s="1"/>
  <c r="I74" i="1" a="1"/>
  <c r="I74" i="1" s="1"/>
  <c r="I75" i="1" a="1"/>
  <c r="I75" i="1" s="1"/>
  <c r="I76" i="1" a="1"/>
  <c r="I76" i="1" s="1"/>
  <c r="I77" i="1" a="1"/>
  <c r="I77" i="1" s="1"/>
  <c r="I78" i="1" a="1"/>
  <c r="I78" i="1" s="1"/>
  <c r="I79" i="1" a="1"/>
  <c r="I79" i="1" s="1"/>
  <c r="I80" i="1" a="1"/>
  <c r="I80" i="1" s="1"/>
  <c r="I81" i="1" a="1"/>
  <c r="I81" i="1" s="1"/>
  <c r="I82" i="1" a="1"/>
  <c r="I82" i="1" s="1"/>
  <c r="I83" i="1" a="1"/>
  <c r="I83" i="1" s="1"/>
  <c r="I84" i="1" a="1"/>
  <c r="I84" i="1" s="1"/>
  <c r="I85" i="1" a="1"/>
  <c r="I85" i="1" s="1"/>
  <c r="I86" i="1" a="1"/>
  <c r="I86" i="1" s="1"/>
  <c r="I87" i="1" a="1"/>
  <c r="I87" i="1" s="1"/>
  <c r="I88" i="1" a="1"/>
  <c r="I88" i="1" s="1"/>
  <c r="I89" i="1" a="1"/>
  <c r="I89" i="1" s="1"/>
  <c r="I90" i="1" a="1"/>
  <c r="I90" i="1" s="1"/>
  <c r="I91" i="1" a="1"/>
  <c r="I91" i="1" s="1"/>
  <c r="I92" i="1" a="1"/>
  <c r="I92" i="1" s="1"/>
  <c r="I93" i="1" a="1"/>
  <c r="I93" i="1" s="1"/>
  <c r="I94" i="1" a="1"/>
  <c r="I94" i="1" s="1"/>
  <c r="I95" i="1" a="1"/>
  <c r="I95" i="1" s="1"/>
  <c r="I96" i="1" a="1"/>
  <c r="I96" i="1" s="1"/>
  <c r="I97" i="1" a="1"/>
  <c r="I97" i="1" s="1"/>
  <c r="I98" i="1" a="1"/>
  <c r="I98" i="1" s="1"/>
  <c r="I99" i="1" a="1"/>
  <c r="I99" i="1" s="1"/>
  <c r="I100" i="1" a="1"/>
  <c r="I100" i="1" s="1"/>
  <c r="I101" i="1" a="1"/>
  <c r="I101" i="1" s="1"/>
  <c r="I102" i="1" a="1"/>
  <c r="I102" i="1" s="1"/>
  <c r="I103" i="1" a="1"/>
  <c r="I103" i="1" s="1"/>
  <c r="I104" i="1" a="1"/>
  <c r="I104" i="1" s="1"/>
  <c r="I105" i="1" a="1"/>
  <c r="I105" i="1" s="1"/>
  <c r="I106" i="1" a="1"/>
  <c r="I106" i="1" s="1"/>
  <c r="I107" i="1" a="1"/>
  <c r="I107" i="1" s="1"/>
  <c r="I108" i="1" a="1"/>
  <c r="I108" i="1" s="1"/>
  <c r="I109" i="1" a="1"/>
  <c r="I109" i="1" s="1"/>
  <c r="I110" i="1" a="1"/>
  <c r="I110" i="1" s="1"/>
  <c r="I111" i="1" a="1"/>
  <c r="I111" i="1" s="1"/>
  <c r="I112" i="1" a="1"/>
  <c r="I112" i="1" s="1"/>
  <c r="I113" i="1" a="1"/>
  <c r="I113" i="1" s="1"/>
  <c r="I114" i="1" a="1"/>
  <c r="I114" i="1" s="1"/>
  <c r="I115" i="1" a="1"/>
  <c r="I115" i="1" s="1"/>
  <c r="I116" i="1" a="1"/>
  <c r="I116" i="1" s="1"/>
  <c r="I117" i="1" a="1"/>
  <c r="I117" i="1" s="1"/>
  <c r="I118" i="1" a="1"/>
  <c r="I118" i="1" s="1"/>
  <c r="I119" i="1" a="1"/>
  <c r="I119" i="1" s="1"/>
  <c r="I120" i="1" a="1"/>
  <c r="I120" i="1" s="1"/>
  <c r="I121" i="1" a="1"/>
  <c r="I121" i="1" s="1"/>
  <c r="I122" i="1" a="1"/>
  <c r="I122" i="1" s="1"/>
  <c r="I123" i="1" a="1"/>
  <c r="I123" i="1" s="1"/>
  <c r="I124" i="1" a="1"/>
  <c r="I124" i="1" s="1"/>
  <c r="I125" i="1" a="1"/>
  <c r="I125" i="1" s="1"/>
  <c r="I126" i="1" a="1"/>
  <c r="I126" i="1" s="1"/>
  <c r="I127" i="1" a="1"/>
  <c r="I127" i="1" s="1"/>
  <c r="I128" i="1" a="1"/>
  <c r="I128" i="1" s="1"/>
  <c r="I129" i="1" a="1"/>
  <c r="I129" i="1" s="1"/>
  <c r="I130" i="1" a="1"/>
  <c r="I130" i="1" s="1"/>
  <c r="I131" i="1" a="1"/>
  <c r="I131" i="1" s="1"/>
  <c r="I132" i="1" a="1"/>
  <c r="I132" i="1" s="1"/>
  <c r="I133" i="1" a="1"/>
  <c r="I133" i="1" s="1"/>
  <c r="I134" i="1" a="1"/>
  <c r="I134" i="1" s="1"/>
  <c r="I135" i="1" a="1"/>
  <c r="I135" i="1" s="1"/>
  <c r="I136" i="1" a="1"/>
  <c r="I136" i="1" s="1"/>
  <c r="I137" i="1" a="1"/>
  <c r="I137" i="1" s="1"/>
  <c r="I138" i="1" a="1"/>
  <c r="I138" i="1" s="1"/>
  <c r="I139" i="1" a="1"/>
  <c r="I139" i="1" s="1"/>
  <c r="I140" i="1" a="1"/>
  <c r="I140" i="1" s="1"/>
  <c r="I141" i="1" a="1"/>
  <c r="I141" i="1" s="1"/>
  <c r="I142" i="1" a="1"/>
  <c r="I142" i="1" s="1"/>
  <c r="I143" i="1" a="1"/>
  <c r="I143" i="1" s="1"/>
  <c r="I144" i="1" a="1"/>
  <c r="I144" i="1" s="1"/>
  <c r="I145" i="1" a="1"/>
  <c r="I145" i="1" s="1"/>
  <c r="I146" i="1" a="1"/>
  <c r="I146" i="1" s="1"/>
  <c r="I147" i="1" a="1"/>
  <c r="I147" i="1" s="1"/>
  <c r="I148" i="1" a="1"/>
  <c r="I148" i="1" s="1"/>
  <c r="I149" i="1" a="1"/>
  <c r="I149" i="1" s="1"/>
  <c r="I150" i="1" a="1"/>
  <c r="I150" i="1" s="1"/>
  <c r="I151" i="1" a="1"/>
  <c r="I151" i="1" s="1"/>
  <c r="I152" i="1" a="1"/>
  <c r="I152" i="1" s="1"/>
  <c r="I153" i="1" a="1"/>
  <c r="I153" i="1" s="1"/>
  <c r="I154" i="1" a="1"/>
  <c r="I154" i="1" s="1"/>
  <c r="I155" i="1" a="1"/>
  <c r="I155" i="1" s="1"/>
  <c r="I156" i="1" a="1"/>
  <c r="I156" i="1" s="1"/>
  <c r="I157" i="1" a="1"/>
  <c r="I157" i="1" s="1"/>
  <c r="I158" i="1" a="1"/>
  <c r="I158" i="1" s="1"/>
  <c r="I159" i="1" a="1"/>
  <c r="I159" i="1" s="1"/>
  <c r="I160" i="1" a="1"/>
  <c r="I160" i="1" s="1"/>
  <c r="I161" i="1" a="1"/>
  <c r="I161" i="1" s="1"/>
  <c r="I162" i="1" a="1"/>
  <c r="I162" i="1" s="1"/>
  <c r="I163" i="1" a="1"/>
  <c r="I163" i="1" s="1"/>
  <c r="I164" i="1" a="1"/>
  <c r="I164" i="1" s="1"/>
  <c r="I165" i="1" a="1"/>
  <c r="I165" i="1" s="1"/>
  <c r="I166" i="1" a="1"/>
  <c r="I166" i="1" s="1"/>
  <c r="I167" i="1" a="1"/>
  <c r="I167" i="1" s="1"/>
  <c r="I168" i="1" a="1"/>
  <c r="I168" i="1" s="1"/>
  <c r="I169" i="1" a="1"/>
  <c r="I169" i="1" s="1"/>
  <c r="I170" i="1" a="1"/>
  <c r="I170" i="1" s="1"/>
  <c r="I171" i="1" a="1"/>
  <c r="I171" i="1" s="1"/>
  <c r="I172" i="1" a="1"/>
  <c r="I172" i="1" s="1"/>
  <c r="I173" i="1" a="1"/>
  <c r="I173" i="1" s="1"/>
  <c r="I174" i="1" a="1"/>
  <c r="I174" i="1" s="1"/>
  <c r="I175" i="1" a="1"/>
  <c r="I175" i="1" s="1"/>
  <c r="I176" i="1" a="1"/>
  <c r="I176" i="1" s="1"/>
  <c r="I177" i="1" a="1"/>
  <c r="I177" i="1" s="1"/>
  <c r="I178" i="1" a="1"/>
  <c r="I178" i="1" s="1"/>
  <c r="I179" i="1" a="1"/>
  <c r="I179" i="1" s="1"/>
  <c r="I180" i="1" a="1"/>
  <c r="I180" i="1" s="1"/>
  <c r="I181" i="1" a="1"/>
  <c r="I181" i="1" s="1"/>
  <c r="I182" i="1" a="1"/>
  <c r="I182" i="1" s="1"/>
  <c r="I183" i="1" a="1"/>
  <c r="I183" i="1" s="1"/>
  <c r="I184" i="1" a="1"/>
  <c r="I184" i="1" s="1"/>
  <c r="I185" i="1" a="1"/>
  <c r="I185" i="1" s="1"/>
  <c r="I186" i="1" a="1"/>
  <c r="I186" i="1" s="1"/>
  <c r="I187" i="1" a="1"/>
  <c r="I187" i="1" s="1"/>
  <c r="I188" i="1" a="1"/>
  <c r="I188" i="1" s="1"/>
  <c r="I189" i="1" a="1"/>
  <c r="I189" i="1" s="1"/>
  <c r="I190" i="1" a="1"/>
  <c r="I190" i="1" s="1"/>
  <c r="I191" i="1" a="1"/>
  <c r="I191" i="1" s="1"/>
  <c r="I192" i="1" a="1"/>
  <c r="I192" i="1" s="1"/>
  <c r="I193" i="1" a="1"/>
  <c r="I193" i="1" s="1"/>
  <c r="I194" i="1" a="1"/>
  <c r="I194" i="1" s="1"/>
  <c r="I195" i="1" a="1"/>
  <c r="I195" i="1" s="1"/>
  <c r="I196" i="1" a="1"/>
  <c r="I196" i="1" s="1"/>
  <c r="I197" i="1" a="1"/>
  <c r="I197" i="1" s="1"/>
  <c r="I198" i="1" a="1"/>
  <c r="I198" i="1" s="1"/>
  <c r="I199" i="1" a="1"/>
  <c r="I199" i="1" s="1"/>
  <c r="I200" i="1" a="1"/>
  <c r="I200" i="1" s="1"/>
  <c r="I201" i="1" a="1"/>
  <c r="I201" i="1" s="1"/>
  <c r="I202" i="1" a="1"/>
  <c r="I202" i="1" s="1"/>
  <c r="I203" i="1" a="1"/>
  <c r="I203" i="1" s="1"/>
  <c r="I204" i="1" a="1"/>
  <c r="I204" i="1" s="1"/>
  <c r="I205" i="1" a="1"/>
  <c r="I205" i="1" s="1"/>
  <c r="I206" i="1" a="1"/>
  <c r="I206" i="1" s="1"/>
  <c r="I207" i="1" a="1"/>
  <c r="I207" i="1" s="1"/>
  <c r="I208" i="1" a="1"/>
  <c r="I208" i="1" s="1"/>
  <c r="I209" i="1" a="1"/>
  <c r="I209" i="1" s="1"/>
  <c r="I210" i="1" a="1"/>
  <c r="I210" i="1" s="1"/>
  <c r="I211" i="1" a="1"/>
  <c r="I211" i="1" s="1"/>
  <c r="I212" i="1" a="1"/>
  <c r="I212" i="1" s="1"/>
  <c r="I213" i="1" a="1"/>
  <c r="I213" i="1" s="1"/>
  <c r="I214" i="1" a="1"/>
  <c r="I214" i="1" s="1"/>
  <c r="I215" i="1" a="1"/>
  <c r="I215" i="1" s="1"/>
  <c r="I216" i="1" a="1"/>
  <c r="I216" i="1" s="1"/>
  <c r="I217" i="1" a="1"/>
  <c r="I217" i="1" s="1"/>
  <c r="I218" i="1" a="1"/>
  <c r="I218" i="1" s="1"/>
  <c r="I219" i="1" a="1"/>
  <c r="I219" i="1" s="1"/>
  <c r="I220" i="1" a="1"/>
  <c r="I220" i="1" s="1"/>
  <c r="I221" i="1" a="1"/>
  <c r="I221" i="1" s="1"/>
  <c r="I222" i="1" a="1"/>
  <c r="I222" i="1" s="1"/>
  <c r="I223" i="1" a="1"/>
  <c r="I223" i="1" s="1"/>
  <c r="I224" i="1" a="1"/>
  <c r="I224" i="1" s="1"/>
  <c r="I225" i="1" a="1"/>
  <c r="I225" i="1" s="1"/>
  <c r="I226" i="1" a="1"/>
  <c r="I226" i="1" s="1"/>
  <c r="I227" i="1" a="1"/>
  <c r="I227" i="1" s="1"/>
  <c r="I228" i="1" a="1"/>
  <c r="I228" i="1" s="1"/>
  <c r="I229" i="1" a="1"/>
  <c r="I229" i="1" s="1"/>
  <c r="I230" i="1" a="1"/>
  <c r="I230" i="1" s="1"/>
  <c r="I231" i="1" a="1"/>
  <c r="I231" i="1" s="1"/>
  <c r="I232" i="1" a="1"/>
  <c r="I232" i="1" s="1"/>
  <c r="I233" i="1" a="1"/>
  <c r="I233" i="1" s="1"/>
  <c r="I234" i="1" a="1"/>
  <c r="I234" i="1" s="1"/>
  <c r="I235" i="1" a="1"/>
  <c r="I235" i="1" s="1"/>
  <c r="I236" i="1" a="1"/>
  <c r="I236" i="1" s="1"/>
  <c r="I237" i="1" a="1"/>
  <c r="I237" i="1" s="1"/>
  <c r="I238" i="1" a="1"/>
  <c r="I238" i="1" s="1"/>
  <c r="I239" i="1" a="1"/>
  <c r="I239" i="1" s="1"/>
  <c r="I240" i="1" a="1"/>
  <c r="I240" i="1" s="1"/>
  <c r="I241" i="1" a="1"/>
  <c r="I241" i="1" s="1"/>
  <c r="I242" i="1" a="1"/>
  <c r="I242" i="1" s="1"/>
  <c r="I243" i="1" a="1"/>
  <c r="I243" i="1" s="1"/>
  <c r="I244" i="1" a="1"/>
  <c r="I244" i="1" s="1"/>
  <c r="I245" i="1" a="1"/>
  <c r="I245" i="1" s="1"/>
  <c r="I246" i="1" a="1"/>
  <c r="I246" i="1" s="1"/>
  <c r="I247" i="1" a="1"/>
  <c r="I247" i="1" s="1"/>
  <c r="I248" i="1" a="1"/>
  <c r="I248" i="1" s="1"/>
  <c r="I249" i="1" a="1"/>
  <c r="I249" i="1" s="1"/>
  <c r="I250" i="1" a="1"/>
  <c r="I250" i="1" s="1"/>
  <c r="I2" i="1" a="1"/>
  <c r="I2" i="1" s="1"/>
  <c r="H4" i="1" a="1"/>
  <c r="H4" i="1" s="1"/>
  <c r="H5" i="1" a="1"/>
  <c r="H5" i="1" s="1"/>
  <c r="H6" i="1" a="1"/>
  <c r="H6" i="1" s="1"/>
  <c r="H7" i="1" a="1"/>
  <c r="H7" i="1" s="1"/>
  <c r="H10" i="1" a="1"/>
  <c r="H10" i="1" s="1"/>
  <c r="H11" i="1" a="1"/>
  <c r="H11" i="1" s="1"/>
  <c r="H18" i="1" a="1"/>
  <c r="H18" i="1" s="1"/>
  <c r="H19" i="1" a="1"/>
  <c r="H19" i="1" s="1"/>
  <c r="H26" i="1" a="1"/>
  <c r="H26" i="1" s="1"/>
  <c r="H27" i="1" a="1"/>
  <c r="H27" i="1" s="1"/>
  <c r="H34" i="1" a="1"/>
  <c r="H34" i="1" s="1"/>
  <c r="H36" i="1" a="1"/>
  <c r="H36" i="1" s="1"/>
  <c r="H37" i="1" a="1"/>
  <c r="H37" i="1" s="1"/>
  <c r="H40" i="1" a="1"/>
  <c r="H40" i="1" s="1"/>
  <c r="H41" i="1" a="1"/>
  <c r="H41" i="1" s="1"/>
  <c r="H43" i="1" a="1"/>
  <c r="H43" i="1" s="1"/>
  <c r="H44" i="1" a="1"/>
  <c r="H44" i="1" s="1"/>
  <c r="H51" i="1" a="1"/>
  <c r="H51" i="1" s="1"/>
  <c r="H52" i="1" a="1"/>
  <c r="H52" i="1" s="1"/>
  <c r="H53" i="1" a="1"/>
  <c r="H53" i="1" s="1"/>
  <c r="H59" i="1" a="1"/>
  <c r="H59" i="1" s="1"/>
  <c r="H60" i="1" a="1"/>
  <c r="H60" i="1" s="1"/>
  <c r="H67" i="1" a="1"/>
  <c r="H67" i="1" s="1"/>
  <c r="H68" i="1" a="1"/>
  <c r="H68" i="1" s="1"/>
  <c r="H75" i="1" a="1"/>
  <c r="H75" i="1" s="1"/>
  <c r="H76" i="1" a="1"/>
  <c r="H76" i="1" s="1"/>
  <c r="H77" i="1" a="1"/>
  <c r="H77" i="1" s="1"/>
  <c r="H80" i="1" a="1"/>
  <c r="H80" i="1" s="1"/>
  <c r="H81" i="1" a="1"/>
  <c r="H81" i="1" s="1"/>
  <c r="H83" i="1" a="1"/>
  <c r="H83" i="1" s="1"/>
  <c r="H84" i="1" a="1"/>
  <c r="H84" i="1" s="1"/>
  <c r="H91" i="1" a="1"/>
  <c r="H91" i="1" s="1"/>
  <c r="H92" i="1" a="1"/>
  <c r="H92" i="1" s="1"/>
  <c r="H99" i="1" a="1"/>
  <c r="H99" i="1" s="1"/>
  <c r="H100" i="1" a="1"/>
  <c r="H100" i="1" s="1"/>
  <c r="H104" i="1" a="1"/>
  <c r="H104" i="1" s="1"/>
  <c r="H105" i="1" a="1"/>
  <c r="H105" i="1" s="1"/>
  <c r="H107" i="1" a="1"/>
  <c r="H107" i="1" s="1"/>
  <c r="H108" i="1" a="1"/>
  <c r="H108" i="1" s="1"/>
  <c r="H115" i="1" a="1"/>
  <c r="H115" i="1" s="1"/>
  <c r="H116" i="1" a="1"/>
  <c r="H116" i="1" s="1"/>
  <c r="H117" i="1" a="1"/>
  <c r="H117" i="1" s="1"/>
  <c r="H123" i="1" a="1"/>
  <c r="H123" i="1" s="1"/>
  <c r="H124" i="1" a="1"/>
  <c r="H124" i="1" s="1"/>
  <c r="H125" i="1" a="1"/>
  <c r="H125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9" i="1" a="1"/>
  <c r="H139" i="1" s="1"/>
  <c r="H140" i="1" a="1"/>
  <c r="H140" i="1" s="1"/>
  <c r="H141" i="1" a="1"/>
  <c r="H141" i="1" s="1"/>
  <c r="H144" i="1" a="1"/>
  <c r="H144" i="1" s="1"/>
  <c r="H147" i="1" a="1"/>
  <c r="H147" i="1" s="1"/>
  <c r="H149" i="1" a="1"/>
  <c r="H149" i="1" s="1"/>
  <c r="H155" i="1" a="1"/>
  <c r="H155" i="1" s="1"/>
  <c r="H156" i="1" a="1"/>
  <c r="H156" i="1" s="1"/>
  <c r="H157" i="1" a="1"/>
  <c r="H157" i="1" s="1"/>
  <c r="H160" i="1" a="1"/>
  <c r="H160" i="1" s="1"/>
  <c r="H163" i="1" a="1"/>
  <c r="H163" i="1" s="1"/>
  <c r="H164" i="1" a="1"/>
  <c r="H164" i="1" s="1"/>
  <c r="H165" i="1" a="1"/>
  <c r="H165" i="1" s="1"/>
  <c r="H168" i="1" a="1"/>
  <c r="H168" i="1" s="1"/>
  <c r="H169" i="1" a="1"/>
  <c r="H169" i="1" s="1"/>
  <c r="H171" i="1" a="1"/>
  <c r="H171" i="1" s="1"/>
  <c r="H172" i="1" a="1"/>
  <c r="H172" i="1" s="1"/>
  <c r="H179" i="1" a="1"/>
  <c r="H179" i="1" s="1"/>
  <c r="H180" i="1" a="1"/>
  <c r="H180" i="1" s="1"/>
  <c r="H184" i="1" a="1"/>
  <c r="H184" i="1" s="1"/>
  <c r="H187" i="1" a="1"/>
  <c r="H187" i="1" s="1"/>
  <c r="H195" i="1" a="1"/>
  <c r="H195" i="1" s="1"/>
  <c r="H196" i="1" a="1"/>
  <c r="H196" i="1" s="1"/>
  <c r="H200" i="1" a="1"/>
  <c r="H200" i="1" s="1"/>
  <c r="H201" i="1" a="1"/>
  <c r="H201" i="1" s="1"/>
  <c r="H203" i="1" a="1"/>
  <c r="H203" i="1" s="1"/>
  <c r="H204" i="1" a="1"/>
  <c r="H204" i="1" s="1"/>
  <c r="H219" i="1" a="1"/>
  <c r="H219" i="1" s="1"/>
  <c r="H220" i="1" a="1"/>
  <c r="H220" i="1" s="1"/>
  <c r="H221" i="1" a="1"/>
  <c r="H221" i="1" s="1"/>
  <c r="H224" i="1" a="1"/>
  <c r="H224" i="1" s="1"/>
  <c r="H225" i="1" a="1"/>
  <c r="H225" i="1" s="1"/>
  <c r="H227" i="1" a="1"/>
  <c r="H227" i="1" s="1"/>
  <c r="H228" i="1" a="1"/>
  <c r="H228" i="1" s="1"/>
  <c r="H230" i="1" a="1"/>
  <c r="H230" i="1" s="1"/>
  <c r="H235" i="1" a="1"/>
  <c r="H235" i="1" s="1"/>
  <c r="H236" i="1" a="1"/>
  <c r="H236" i="1" s="1"/>
  <c r="H238" i="1" a="1"/>
  <c r="H238" i="1" s="1"/>
  <c r="H243" i="1" a="1"/>
  <c r="H243" i="1" s="1"/>
  <c r="H244" i="1" a="1"/>
  <c r="H244" i="1" s="1"/>
  <c r="H245" i="1" a="1"/>
  <c r="H245" i="1" s="1"/>
  <c r="H246" i="1" a="1"/>
  <c r="H246" i="1" s="1"/>
  <c r="H248" i="1" a="1"/>
  <c r="H2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<sst xmlns="http://schemas.openxmlformats.org/spreadsheetml/2006/main" count="763" uniqueCount="566">
  <si>
    <t>Genre</t>
  </si>
  <si>
    <t>Espèce</t>
  </si>
  <si>
    <t>Nom commun</t>
  </si>
  <si>
    <t>Note climat</t>
  </si>
  <si>
    <t>Note biodiversité (ARBREM)</t>
  </si>
  <si>
    <t>Valeur de l'essence</t>
  </si>
  <si>
    <t>Hauteur de l'arbre</t>
  </si>
  <si>
    <t>pinsapo</t>
  </si>
  <si>
    <t xml:space="preserve">Sapin d'Espagne </t>
  </si>
  <si>
    <t>Acer</t>
  </si>
  <si>
    <t>cappadocicum</t>
  </si>
  <si>
    <t>Erable de Cappadoce</t>
  </si>
  <si>
    <t>Erable plane (synonyme)</t>
  </si>
  <si>
    <t>platanoïdes</t>
  </si>
  <si>
    <t>Erable plane</t>
  </si>
  <si>
    <t>pseudoplatanus</t>
  </si>
  <si>
    <t>Erable sycomore</t>
  </si>
  <si>
    <t>saccharinum</t>
  </si>
  <si>
    <t>Erable argenté</t>
  </si>
  <si>
    <t>velutinum</t>
  </si>
  <si>
    <t>Erable d'Asie</t>
  </si>
  <si>
    <t>Alnus</t>
  </si>
  <si>
    <t>incana</t>
  </si>
  <si>
    <t>Aulne blanc</t>
  </si>
  <si>
    <t>Faux cyprès de Lawson</t>
  </si>
  <si>
    <t>Cyprès commun</t>
  </si>
  <si>
    <t>Juniperus</t>
  </si>
  <si>
    <t>virginiana</t>
  </si>
  <si>
    <t>Genévrier de Virginie</t>
  </si>
  <si>
    <t>Mélèze commun</t>
  </si>
  <si>
    <t>Epicéa commun</t>
  </si>
  <si>
    <t>Pinus</t>
  </si>
  <si>
    <t>nigra</t>
  </si>
  <si>
    <t>Pin noir</t>
  </si>
  <si>
    <t>Platanus</t>
  </si>
  <si>
    <t>orientalis</t>
  </si>
  <si>
    <t>Platane d'Orient</t>
  </si>
  <si>
    <t>macedonia trojana</t>
  </si>
  <si>
    <t>babylonica</t>
  </si>
  <si>
    <t>Saule pleureur</t>
  </si>
  <si>
    <t>Tsuga</t>
  </si>
  <si>
    <t>diversifolia</t>
  </si>
  <si>
    <t>Pruche du Japon</t>
  </si>
  <si>
    <t>Abies</t>
  </si>
  <si>
    <t>alba</t>
  </si>
  <si>
    <t>Sapin blanc</t>
  </si>
  <si>
    <t>concolor</t>
  </si>
  <si>
    <t>Sapin du Colorado</t>
  </si>
  <si>
    <t>koreana</t>
  </si>
  <si>
    <t>Sapin de Corée</t>
  </si>
  <si>
    <t>nordmanniana</t>
  </si>
  <si>
    <t>Sapin de Nordmann</t>
  </si>
  <si>
    <t>procera</t>
  </si>
  <si>
    <t>Sapin noble</t>
  </si>
  <si>
    <t>buergerianum</t>
  </si>
  <si>
    <t>Erable trident</t>
  </si>
  <si>
    <t>campestre</t>
  </si>
  <si>
    <t>Erable champêtre</t>
  </si>
  <si>
    <t>davidii</t>
  </si>
  <si>
    <t>Erable du Père David</t>
  </si>
  <si>
    <t>freemanii (x)</t>
  </si>
  <si>
    <t>Erable de Freeman</t>
  </si>
  <si>
    <t>griseum</t>
  </si>
  <si>
    <t>Erable à écorce de papier</t>
  </si>
  <si>
    <t>lobelli</t>
  </si>
  <si>
    <t>monspessulanum</t>
  </si>
  <si>
    <t>Erable de Montpellier</t>
  </si>
  <si>
    <t>opalus</t>
  </si>
  <si>
    <t>Erable à feuilles d'Obier</t>
  </si>
  <si>
    <t>rubrum</t>
  </si>
  <si>
    <t>Erable rouge</t>
  </si>
  <si>
    <t>rufinerve</t>
  </si>
  <si>
    <t>Erable à feuilles de vigne</t>
  </si>
  <si>
    <t>tataricum</t>
  </si>
  <si>
    <t>Erable de Tartarie</t>
  </si>
  <si>
    <t>triflorum</t>
  </si>
  <si>
    <t>Erable à trois fleurs</t>
  </si>
  <si>
    <t>Aesculus</t>
  </si>
  <si>
    <t>carnea (x)</t>
  </si>
  <si>
    <t>Marronnier à fleurs rouges</t>
  </si>
  <si>
    <t>flava</t>
  </si>
  <si>
    <t>Pavier jaune</t>
  </si>
  <si>
    <t>hippocastanum</t>
  </si>
  <si>
    <t>Marronnier d'Inde</t>
  </si>
  <si>
    <t>parviflora</t>
  </si>
  <si>
    <t>Pavier blanc</t>
  </si>
  <si>
    <t>pavia</t>
  </si>
  <si>
    <t>Pavier rouge</t>
  </si>
  <si>
    <t>Albizia</t>
  </si>
  <si>
    <t>julibrissin</t>
  </si>
  <si>
    <t>Albizia, arbre à soie, acacias de Constantinople</t>
  </si>
  <si>
    <t>cordata</t>
  </si>
  <si>
    <t>Aulne cordiforme, aulne de Corse</t>
  </si>
  <si>
    <t>glutinosa</t>
  </si>
  <si>
    <t>Aulne glutineux</t>
  </si>
  <si>
    <t>subcordata</t>
  </si>
  <si>
    <t>Aulne du Caucase</t>
  </si>
  <si>
    <t>Amelanchier</t>
  </si>
  <si>
    <t>laevis</t>
  </si>
  <si>
    <t>Amélanchier lisse</t>
  </si>
  <si>
    <t>Araucaria</t>
  </si>
  <si>
    <t>araucana</t>
  </si>
  <si>
    <t>Araucaria du Chili</t>
  </si>
  <si>
    <t>Arbutus</t>
  </si>
  <si>
    <t>unedo</t>
  </si>
  <si>
    <t>Arbousier</t>
  </si>
  <si>
    <t>Betula</t>
  </si>
  <si>
    <t>albosinensis</t>
  </si>
  <si>
    <t>Bouleau de Chine</t>
  </si>
  <si>
    <t>Bouleau noir</t>
  </si>
  <si>
    <t>papyrifera</t>
  </si>
  <si>
    <t>Bouleau à papier</t>
  </si>
  <si>
    <t>pendula</t>
  </si>
  <si>
    <t>Bouleau verruqueux</t>
  </si>
  <si>
    <t>pubescens</t>
  </si>
  <si>
    <t>Bouleau pubescent</t>
  </si>
  <si>
    <t>utilis</t>
  </si>
  <si>
    <t>Bouleau de l'Himalaya</t>
  </si>
  <si>
    <t>Calocedrus</t>
  </si>
  <si>
    <t>decurrens</t>
  </si>
  <si>
    <t>Calocèdre</t>
  </si>
  <si>
    <t>Carpinus</t>
  </si>
  <si>
    <t>betulus</t>
  </si>
  <si>
    <t>Charme, charmille</t>
  </si>
  <si>
    <t>Charme d'Orient</t>
  </si>
  <si>
    <t>Castanea</t>
  </si>
  <si>
    <t>sativa</t>
  </si>
  <si>
    <t>Châtaignier</t>
  </si>
  <si>
    <t>Cedrus</t>
  </si>
  <si>
    <t>atlantica</t>
  </si>
  <si>
    <t>Cèdre de l'Atlas</t>
  </si>
  <si>
    <t>deodara</t>
  </si>
  <si>
    <t>Cèdre de l'Himalaya</t>
  </si>
  <si>
    <t>libanii</t>
  </si>
  <si>
    <t>Cèdre du Liban</t>
  </si>
  <si>
    <t>Celtis</t>
  </si>
  <si>
    <t>australis</t>
  </si>
  <si>
    <t>Micocoulier de Provence</t>
  </si>
  <si>
    <t>caucasica</t>
  </si>
  <si>
    <t>Micocoulier du Caucase</t>
  </si>
  <si>
    <t>occidentalis</t>
  </si>
  <si>
    <t>Micocoulier occidental</t>
  </si>
  <si>
    <t>Cercidiphyllum</t>
  </si>
  <si>
    <t>japonicum</t>
  </si>
  <si>
    <t>Arbre au caramel</t>
  </si>
  <si>
    <t>Cercis</t>
  </si>
  <si>
    <t>canadensis</t>
  </si>
  <si>
    <t>Gainier du Canada</t>
  </si>
  <si>
    <t>siliquastrum</t>
  </si>
  <si>
    <t>Arbre de Judée</t>
  </si>
  <si>
    <t>Chamaecyparis</t>
  </si>
  <si>
    <t>lawsoniana</t>
  </si>
  <si>
    <t>Chamaecyparis (Cupressus)</t>
  </si>
  <si>
    <t>nootkatensis</t>
  </si>
  <si>
    <t>Cyprès de Nootka</t>
  </si>
  <si>
    <t>Chionanthus</t>
  </si>
  <si>
    <t>retusus</t>
  </si>
  <si>
    <t>Arbre à franges de Chine</t>
  </si>
  <si>
    <t>virginicus</t>
  </si>
  <si>
    <t>Arbre à franges, Chionanthe de Virginie</t>
  </si>
  <si>
    <t>Cladrastis</t>
  </si>
  <si>
    <t>kentukea</t>
  </si>
  <si>
    <t>Virgilier à bois jaune</t>
  </si>
  <si>
    <t>Cornus</t>
  </si>
  <si>
    <t>mas</t>
  </si>
  <si>
    <t>Cornouiller mâle</t>
  </si>
  <si>
    <t>Corylus</t>
  </si>
  <si>
    <t>colurna</t>
  </si>
  <si>
    <t>Noisetier de Byzance</t>
  </si>
  <si>
    <t>Cotinus</t>
  </si>
  <si>
    <t>coggygria</t>
  </si>
  <si>
    <t>Arbre à perruques</t>
  </si>
  <si>
    <t>Crataegus</t>
  </si>
  <si>
    <t>laevigata</t>
  </si>
  <si>
    <t>Aubépine épineuse</t>
  </si>
  <si>
    <t>lavalleei (x)</t>
  </si>
  <si>
    <t>Crataegus de Lavallée</t>
  </si>
  <si>
    <t>media (x)</t>
  </si>
  <si>
    <t>Aubépine rouge</t>
  </si>
  <si>
    <t>monogyna</t>
  </si>
  <si>
    <t>Aubépine monogyne</t>
  </si>
  <si>
    <t>persimilis (x)</t>
  </si>
  <si>
    <t>Aubépine à feuilles de prunier</t>
  </si>
  <si>
    <t>Cryptomeria</t>
  </si>
  <si>
    <t>japonica</t>
  </si>
  <si>
    <t>Cèdre du Japon</t>
  </si>
  <si>
    <t>Cupressocyparis (x) (Cupressus(x))</t>
  </si>
  <si>
    <t>leylandii</t>
  </si>
  <si>
    <t>Cyprès de Leyland</t>
  </si>
  <si>
    <t>Cupressus</t>
  </si>
  <si>
    <t>arizonica</t>
  </si>
  <si>
    <t>Cyprès de l'Arizona</t>
  </si>
  <si>
    <t>cashmeriana</t>
  </si>
  <si>
    <t>Cyprès du Bhoutan</t>
  </si>
  <si>
    <t>sempervirens</t>
  </si>
  <si>
    <t>Cydonia</t>
  </si>
  <si>
    <t>oblonga</t>
  </si>
  <si>
    <t>Cognassier</t>
  </si>
  <si>
    <t>Davidia</t>
  </si>
  <si>
    <t>involucrata</t>
  </si>
  <si>
    <t>Arbre aux mouchoirs</t>
  </si>
  <si>
    <t>Diospyros</t>
  </si>
  <si>
    <t>kaki</t>
  </si>
  <si>
    <t>Plaqueminier, kaki</t>
  </si>
  <si>
    <t>Elaeagnus</t>
  </si>
  <si>
    <t>angustifolia</t>
  </si>
  <si>
    <t>Olivier de Bohême</t>
  </si>
  <si>
    <t>Eriobotrya</t>
  </si>
  <si>
    <t>Néflier du Japon</t>
  </si>
  <si>
    <t>Fagus</t>
  </si>
  <si>
    <t>Hêtre du Caucase</t>
  </si>
  <si>
    <t>sylvatica</t>
  </si>
  <si>
    <t>Hêtre commun</t>
  </si>
  <si>
    <t>Fraxinus</t>
  </si>
  <si>
    <t>Frêne à feuilles étroites</t>
  </si>
  <si>
    <t>excelsior</t>
  </si>
  <si>
    <t>Frêne commun</t>
  </si>
  <si>
    <t>ornus</t>
  </si>
  <si>
    <t>Frêne à fleurs</t>
  </si>
  <si>
    <t>oxyphylla</t>
  </si>
  <si>
    <t>Frêne à feuilles étroites (synonyme)</t>
  </si>
  <si>
    <t>Ginkgo</t>
  </si>
  <si>
    <t>biloba</t>
  </si>
  <si>
    <t>Gleditsia</t>
  </si>
  <si>
    <t>triacanthos</t>
  </si>
  <si>
    <t>Févier d'Amérique</t>
  </si>
  <si>
    <t>Gymnocladus</t>
  </si>
  <si>
    <t>dioica</t>
  </si>
  <si>
    <t>Chicot du Canada</t>
  </si>
  <si>
    <t>Ilex</t>
  </si>
  <si>
    <t>aquifolium</t>
  </si>
  <si>
    <t>Houx</t>
  </si>
  <si>
    <t>Juglans</t>
  </si>
  <si>
    <t>Noyer noir</t>
  </si>
  <si>
    <t>regia</t>
  </si>
  <si>
    <t>Noyer commun</t>
  </si>
  <si>
    <t>Koelreuteria</t>
  </si>
  <si>
    <t>bipinata</t>
  </si>
  <si>
    <t>Savonnier élégant</t>
  </si>
  <si>
    <t>paniculata</t>
  </si>
  <si>
    <t>Savonnier</t>
  </si>
  <si>
    <t>Lagerstroemia</t>
  </si>
  <si>
    <t>indica</t>
  </si>
  <si>
    <t>Lilas d'Inde</t>
  </si>
  <si>
    <t>Larix</t>
  </si>
  <si>
    <t>decidua</t>
  </si>
  <si>
    <t>kaempferi</t>
  </si>
  <si>
    <t>Mélèze du Japon</t>
  </si>
  <si>
    <t>Ligustrum</t>
  </si>
  <si>
    <t>ibota</t>
  </si>
  <si>
    <t>Troène ibota</t>
  </si>
  <si>
    <t>Troène du Japon</t>
  </si>
  <si>
    <t>Liquidambar</t>
  </si>
  <si>
    <t>Copalme d'Orient</t>
  </si>
  <si>
    <t>styraciflua</t>
  </si>
  <si>
    <t>Copalme d'Amérique</t>
  </si>
  <si>
    <t>Liriodendron</t>
  </si>
  <si>
    <t>tulipifera</t>
  </si>
  <si>
    <t>Tulipier</t>
  </si>
  <si>
    <t>Maclura</t>
  </si>
  <si>
    <t>pomifera</t>
  </si>
  <si>
    <t>Oranger des Osages</t>
  </si>
  <si>
    <t>Magnolia</t>
  </si>
  <si>
    <t>grandiflora</t>
  </si>
  <si>
    <t>Magnolia à grandes fleurs</t>
  </si>
  <si>
    <t>Kobus</t>
  </si>
  <si>
    <t>Magnolia de Kobé</t>
  </si>
  <si>
    <t>loebneri (x)</t>
  </si>
  <si>
    <t>Magnolia de Loebner</t>
  </si>
  <si>
    <t>soulangeana (x)</t>
  </si>
  <si>
    <t>Magnolia de Soulange</t>
  </si>
  <si>
    <t>'Suzan'</t>
  </si>
  <si>
    <t>Malus</t>
  </si>
  <si>
    <t>domestica</t>
  </si>
  <si>
    <t>Pommier commun</t>
  </si>
  <si>
    <t>spp.</t>
  </si>
  <si>
    <t>Pommier</t>
  </si>
  <si>
    <t>sylvestris</t>
  </si>
  <si>
    <t>Pommier sauvage</t>
  </si>
  <si>
    <t>trilobata</t>
  </si>
  <si>
    <t>Pommier à feuilles trilobées</t>
  </si>
  <si>
    <t>Mespilus</t>
  </si>
  <si>
    <t>germanica</t>
  </si>
  <si>
    <t>Néflier commun</t>
  </si>
  <si>
    <t>Metasequoia</t>
  </si>
  <si>
    <t>glybtostroboides</t>
  </si>
  <si>
    <t>Métasequoia</t>
  </si>
  <si>
    <t>Morus</t>
  </si>
  <si>
    <t>Mûrier blanc</t>
  </si>
  <si>
    <t>Mûrier noir</t>
  </si>
  <si>
    <t>Nothofagus</t>
  </si>
  <si>
    <t>antarctica</t>
  </si>
  <si>
    <t>Hêtre austral</t>
  </si>
  <si>
    <t>Nyssa</t>
  </si>
  <si>
    <t>Tupélo, gommier noir</t>
  </si>
  <si>
    <t>Ostrya</t>
  </si>
  <si>
    <t>carpinifolia</t>
  </si>
  <si>
    <t>Charme-houblon</t>
  </si>
  <si>
    <t>Parrotia</t>
  </si>
  <si>
    <t>persica</t>
  </si>
  <si>
    <t>Hêtre de Perse</t>
  </si>
  <si>
    <t>Phellodendron</t>
  </si>
  <si>
    <t>amurense</t>
  </si>
  <si>
    <t>Arbre au liège de l'Amour</t>
  </si>
  <si>
    <t>Picea</t>
  </si>
  <si>
    <t>abies</t>
  </si>
  <si>
    <t>breweriana</t>
  </si>
  <si>
    <t>Sapin de Brewer</t>
  </si>
  <si>
    <t>engelmannii</t>
  </si>
  <si>
    <t>Epinette d'Engelmann</t>
  </si>
  <si>
    <t>likiangensis</t>
  </si>
  <si>
    <t>Sapinette pourpre</t>
  </si>
  <si>
    <t>omorika</t>
  </si>
  <si>
    <t>Epicéa de Serbie</t>
  </si>
  <si>
    <t>Epicéa d'Orient</t>
  </si>
  <si>
    <t>polita</t>
  </si>
  <si>
    <t>Epicéa du Japon</t>
  </si>
  <si>
    <t>pungens</t>
  </si>
  <si>
    <t>Epicéa bleu</t>
  </si>
  <si>
    <t>sitchensis</t>
  </si>
  <si>
    <t>Epicéa de Sitka</t>
  </si>
  <si>
    <t>smithiana</t>
  </si>
  <si>
    <t>Sapinette de l'Himalaya</t>
  </si>
  <si>
    <t>banksiana</t>
  </si>
  <si>
    <t>Pin gris</t>
  </si>
  <si>
    <t>bungeana</t>
  </si>
  <si>
    <t>Pin Napoléon</t>
  </si>
  <si>
    <t>cembra</t>
  </si>
  <si>
    <t>Arolle</t>
  </si>
  <si>
    <t>densiflora</t>
  </si>
  <si>
    <t>Pin rouge du Japon</t>
  </si>
  <si>
    <t>halepensis</t>
  </si>
  <si>
    <t>Pin d'Alep</t>
  </si>
  <si>
    <t>heldreichii</t>
  </si>
  <si>
    <t>Pin de Bosnie</t>
  </si>
  <si>
    <t>mugo</t>
  </si>
  <si>
    <t>Pin des montagnes</t>
  </si>
  <si>
    <t>Pin blanc du Japon</t>
  </si>
  <si>
    <t>peuce</t>
  </si>
  <si>
    <t>Pin de Macédoine</t>
  </si>
  <si>
    <t>pinaster</t>
  </si>
  <si>
    <t>Pin maritime</t>
  </si>
  <si>
    <t>pinea</t>
  </si>
  <si>
    <t>Pin parasol</t>
  </si>
  <si>
    <t>strobus</t>
  </si>
  <si>
    <t>Pin Weymouth</t>
  </si>
  <si>
    <t>Pin sylvestre</t>
  </si>
  <si>
    <t>Pistacia</t>
  </si>
  <si>
    <t>chinensis</t>
  </si>
  <si>
    <t>Pistachier de Chine</t>
  </si>
  <si>
    <t>hispanica (x)</t>
  </si>
  <si>
    <t>Platane commun</t>
  </si>
  <si>
    <t>Platycladus</t>
  </si>
  <si>
    <t>Thuya d'Orient</t>
  </si>
  <si>
    <t>Populus</t>
  </si>
  <si>
    <t>Peuplier blanc</t>
  </si>
  <si>
    <t>Peuplier du Canada</t>
  </si>
  <si>
    <t>Peuplier noir</t>
  </si>
  <si>
    <t>tremula</t>
  </si>
  <si>
    <t>Tremble</t>
  </si>
  <si>
    <t>Prunus</t>
  </si>
  <si>
    <t>avium</t>
  </si>
  <si>
    <t>Merisier</t>
  </si>
  <si>
    <t>ceracifera</t>
  </si>
  <si>
    <t>Prunier cerise, prunier myrobolan</t>
  </si>
  <si>
    <t>cerasus</t>
  </si>
  <si>
    <t>Griottier</t>
  </si>
  <si>
    <t>Prunier</t>
  </si>
  <si>
    <t>eminens</t>
  </si>
  <si>
    <t>Cerisier du Japon</t>
  </si>
  <si>
    <t>lusitanica</t>
  </si>
  <si>
    <t>Laurier du Portugal</t>
  </si>
  <si>
    <t>maackii</t>
  </si>
  <si>
    <t>Cerisier de Mandchourie</t>
  </si>
  <si>
    <t>mahaleb</t>
  </si>
  <si>
    <t>Merisier odorant</t>
  </si>
  <si>
    <t>Okame'</t>
  </si>
  <si>
    <t>Cerisier à fleurs Okame</t>
  </si>
  <si>
    <t>padus</t>
  </si>
  <si>
    <t>Cerisier à grappes</t>
  </si>
  <si>
    <t>Pandora'</t>
  </si>
  <si>
    <t>Cerisier à fleurs Pandora</t>
  </si>
  <si>
    <t>sargentii</t>
  </si>
  <si>
    <t>Cerisier de Sargent</t>
  </si>
  <si>
    <t>serrula</t>
  </si>
  <si>
    <t>Cerisier du Tibet</t>
  </si>
  <si>
    <t>serrulata</t>
  </si>
  <si>
    <t>spinosa</t>
  </si>
  <si>
    <t>Prunellier</t>
  </si>
  <si>
    <t>subhirtella (x)</t>
  </si>
  <si>
    <t>Cerisier d'automne</t>
  </si>
  <si>
    <t>Umineko'</t>
  </si>
  <si>
    <t>Cerisier Umineko</t>
  </si>
  <si>
    <t>Cerisier de Virginie</t>
  </si>
  <si>
    <t>yedoensis (x)</t>
  </si>
  <si>
    <t>Cerisier Yoshino</t>
  </si>
  <si>
    <t>Pseudotsuga</t>
  </si>
  <si>
    <t>menziesii</t>
  </si>
  <si>
    <t>Sapin de Douglas</t>
  </si>
  <si>
    <t>Pterocarya</t>
  </si>
  <si>
    <t>fraxinifolia</t>
  </si>
  <si>
    <t>Noyer ailé du Caucase</t>
  </si>
  <si>
    <t>Pyrus</t>
  </si>
  <si>
    <t>amygdaliformis</t>
  </si>
  <si>
    <t>Poirier à feuilles d'amandier</t>
  </si>
  <si>
    <t>calleryana</t>
  </si>
  <si>
    <t>Poirier de Chine</t>
  </si>
  <si>
    <t>communis</t>
  </si>
  <si>
    <t>Poirier cultivé</t>
  </si>
  <si>
    <t>salicifolia</t>
  </si>
  <si>
    <t>Poirier à feuilles de saule</t>
  </si>
  <si>
    <t>Quercus</t>
  </si>
  <si>
    <t>Chêne blanc</t>
  </si>
  <si>
    <t>bivoviana</t>
  </si>
  <si>
    <t>Chêne à feuilles d'olivier</t>
  </si>
  <si>
    <t>castaneifolia</t>
  </si>
  <si>
    <t>Chêne à feuilles de châtaignier</t>
  </si>
  <si>
    <t>cerris</t>
  </si>
  <si>
    <t>Chêne chevelu</t>
  </si>
  <si>
    <t>coccifera</t>
  </si>
  <si>
    <t>Chêne des guarrigues, chêne kermès</t>
  </si>
  <si>
    <t>coccinea</t>
  </si>
  <si>
    <t>Chêne écarlate</t>
  </si>
  <si>
    <t>frainetto</t>
  </si>
  <si>
    <t>Chêne de Hongrie</t>
  </si>
  <si>
    <t>glauca</t>
  </si>
  <si>
    <t>Chêne bleu du Japon</t>
  </si>
  <si>
    <t>ilex</t>
  </si>
  <si>
    <t>Chêne vert</t>
  </si>
  <si>
    <t>libani</t>
  </si>
  <si>
    <t>Chêne du Liban</t>
  </si>
  <si>
    <t>Chêne de Macédonie, chêne de Troie</t>
  </si>
  <si>
    <t>macranthera</t>
  </si>
  <si>
    <t>Chêne du Caucase</t>
  </si>
  <si>
    <t>macrolepis</t>
  </si>
  <si>
    <t>Chêne de Grèce</t>
  </si>
  <si>
    <t>palustris</t>
  </si>
  <si>
    <t>Chêne des marais</t>
  </si>
  <si>
    <t>petraea</t>
  </si>
  <si>
    <t>phellos</t>
  </si>
  <si>
    <t>Chêne à feuilles de saule</t>
  </si>
  <si>
    <t>pontica</t>
  </si>
  <si>
    <t xml:space="preserve">Chêne d'Arménie, chêne du Pontin </t>
  </si>
  <si>
    <t>Chêne pubescent</t>
  </si>
  <si>
    <t>robur</t>
  </si>
  <si>
    <t>Chêne pédonculé</t>
  </si>
  <si>
    <t>rubra</t>
  </si>
  <si>
    <t>Chêne rouge d'Amérique</t>
  </si>
  <si>
    <t>suber</t>
  </si>
  <si>
    <t>Chêne-liège</t>
  </si>
  <si>
    <t>toza</t>
  </si>
  <si>
    <t>Chêne tauzin</t>
  </si>
  <si>
    <t>turneri</t>
  </si>
  <si>
    <t>Chêne de Turner</t>
  </si>
  <si>
    <t>Rhamnus</t>
  </si>
  <si>
    <t>cathartica</t>
  </si>
  <si>
    <t>Nerprun purgatif</t>
  </si>
  <si>
    <t>Robinia</t>
  </si>
  <si>
    <t>hispida</t>
  </si>
  <si>
    <t>Acacias rose</t>
  </si>
  <si>
    <t>margaretta</t>
  </si>
  <si>
    <t>Pink cascade</t>
  </si>
  <si>
    <t>Salix</t>
  </si>
  <si>
    <t>Saule blanc</t>
  </si>
  <si>
    <t>caprea</t>
  </si>
  <si>
    <t>Saule marsault</t>
  </si>
  <si>
    <t>cinera /cinerea</t>
  </si>
  <si>
    <t>Saule cendré</t>
  </si>
  <si>
    <t>daphnoïdes</t>
  </si>
  <si>
    <t>Saule pruineux</t>
  </si>
  <si>
    <t>eleagnos</t>
  </si>
  <si>
    <t>Saule drapé, saule à feuilles d'argousier</t>
  </si>
  <si>
    <t>fragilis</t>
  </si>
  <si>
    <t>Saule fragile</t>
  </si>
  <si>
    <t>sepulcralis (x)</t>
  </si>
  <si>
    <t xml:space="preserve">Saule pleureur 'chrysocoma' </t>
  </si>
  <si>
    <t>triandra</t>
  </si>
  <si>
    <t>Saule à trois étamines</t>
  </si>
  <si>
    <t>viminalis</t>
  </si>
  <si>
    <t>Saule des vanniers</t>
  </si>
  <si>
    <t>Sambucus</t>
  </si>
  <si>
    <t>Sureau noir</t>
  </si>
  <si>
    <t>Sciadopitys</t>
  </si>
  <si>
    <t>verticillata</t>
  </si>
  <si>
    <t>Pin parasol du Japon</t>
  </si>
  <si>
    <t>Sequoia</t>
  </si>
  <si>
    <t>Sequoia sempervirent</t>
  </si>
  <si>
    <t>Sequoiadendron</t>
  </si>
  <si>
    <t>giganteum</t>
  </si>
  <si>
    <t>Sequoia géant</t>
  </si>
  <si>
    <t>Sorbus</t>
  </si>
  <si>
    <t>aria</t>
  </si>
  <si>
    <t>Alisier blanc</t>
  </si>
  <si>
    <t>aucuparia</t>
  </si>
  <si>
    <t>Sorbier des oiseleurs</t>
  </si>
  <si>
    <t>Sorbier domestique</t>
  </si>
  <si>
    <t>intermedia</t>
  </si>
  <si>
    <t>Sorbier intermédiaire, Alisier de Suède</t>
  </si>
  <si>
    <t>thuringiaca (x)</t>
  </si>
  <si>
    <t>Sorbier de Thuringe, sorbier de Finlande</t>
  </si>
  <si>
    <t>torminalis</t>
  </si>
  <si>
    <t>Alisier torminal</t>
  </si>
  <si>
    <t>vilmorinii</t>
  </si>
  <si>
    <t>Sorbier de Vilmorin</t>
  </si>
  <si>
    <t>Styphnolobiom</t>
  </si>
  <si>
    <t>jap. Var. pubescens</t>
  </si>
  <si>
    <t>Sophora du Japon pubescent</t>
  </si>
  <si>
    <t>Sophora du Japon</t>
  </si>
  <si>
    <t>Styrax</t>
  </si>
  <si>
    <t>officinalis</t>
  </si>
  <si>
    <t>Aliboufier officinal</t>
  </si>
  <si>
    <t>Syringa</t>
  </si>
  <si>
    <t>vulgaris</t>
  </si>
  <si>
    <t>Lilas commun</t>
  </si>
  <si>
    <t>Tamarix</t>
  </si>
  <si>
    <t>gallica</t>
  </si>
  <si>
    <t>Tamaris commun</t>
  </si>
  <si>
    <t>ramocissima</t>
  </si>
  <si>
    <t>Tamaris d'été</t>
  </si>
  <si>
    <t>tetrandra</t>
  </si>
  <si>
    <t>Tamaris de printemps</t>
  </si>
  <si>
    <t>Taxodium</t>
  </si>
  <si>
    <t>distichum</t>
  </si>
  <si>
    <t>Cyprès chauve</t>
  </si>
  <si>
    <t>Taxus</t>
  </si>
  <si>
    <t>baccata</t>
  </si>
  <si>
    <t>If</t>
  </si>
  <si>
    <t>Thuja</t>
  </si>
  <si>
    <t>Thuya d'occident</t>
  </si>
  <si>
    <t>plicata</t>
  </si>
  <si>
    <t>Thuya géant</t>
  </si>
  <si>
    <t>Thujopsis</t>
  </si>
  <si>
    <t>dolabrata</t>
  </si>
  <si>
    <t>Tilia</t>
  </si>
  <si>
    <t>Tilleul à petites feuilles</t>
  </si>
  <si>
    <t>europeae (x)</t>
  </si>
  <si>
    <t>Tilleul commun</t>
  </si>
  <si>
    <t>platyphyllos</t>
  </si>
  <si>
    <t>Tilleul à larges feuilles</t>
  </si>
  <si>
    <t>tomentosa</t>
  </si>
  <si>
    <t>Tilleul argenté</t>
  </si>
  <si>
    <t>Pruche du Canada</t>
  </si>
  <si>
    <t>Ulmus</t>
  </si>
  <si>
    <t>glabra</t>
  </si>
  <si>
    <t>Orme montagnard</t>
  </si>
  <si>
    <t>Orme lisse</t>
  </si>
  <si>
    <t>minor</t>
  </si>
  <si>
    <t>Orme champêtre</t>
  </si>
  <si>
    <t>spp. (cultivars)</t>
  </si>
  <si>
    <t>Orme</t>
  </si>
  <si>
    <t>Zelkova</t>
  </si>
  <si>
    <t>Orme du Caucase</t>
  </si>
  <si>
    <t>serrata</t>
  </si>
  <si>
    <t>Zelkova du Japon</t>
  </si>
  <si>
    <t>Classification valeur</t>
  </si>
  <si>
    <t>Classification Hauteur</t>
  </si>
  <si>
    <t>Lettre</t>
  </si>
  <si>
    <t>A</t>
  </si>
  <si>
    <t>B</t>
  </si>
  <si>
    <t>C</t>
  </si>
  <si>
    <t>Règle Valeur de l'essence</t>
  </si>
  <si>
    <t>Règle Hauteur de l'arbre</t>
  </si>
  <si>
    <t>Chiffre</t>
  </si>
  <si>
    <t>×spaethii</t>
  </si>
  <si>
    <t>Aulne de Spaeth</t>
  </si>
  <si>
    <t>Chêne rouvre/sessile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</si>
</sst>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184FF7-7927-4BEF-BE87-5AC9CD4E6FA4}" name="Tableau1" displayName="Tableau1" ref="A1:I250" totalsRowShown="0" headerRowDxfId="12" headerRowBorderDxfId="11" tableBorderDxfId="10" totalsRowBorderDxfId="9">
  <autoFilter ref="A1:I250" xr:uid="{6F184FF7-7927-4BEF-BE87-5AC9CD4E6FA4}"/>
  <tableColumns count="9">
    <tableColumn id="1" xr3:uid="{12DC564F-50E4-4021-BCC5-23FC188CA542}" name="Genre" dataDxfId="8"/>
    <tableColumn id="2" xr3:uid="{8B10E78C-87BA-4B95-897C-944B218F6382}" name="Espèce" dataDxfId="7"/>
    <tableColumn id="3" xr3:uid="{289777C4-1CE2-46B6-AB6D-7FF488398A57}" name="Nom commun" dataDxfId="6"/>
    <tableColumn id="4" xr3:uid="{DCEB6AFC-0299-4484-A9CB-8A0D195697B6}" name="Note climat" dataDxfId="5"/>
    <tableColumn id="5" xr3:uid="{4EFEE565-7939-41B9-AC43-64A525FF5DB1}" name="Note biodiversité (ARBREM)" dataDxfId="4"/>
    <tableColumn id="6" xr3:uid="{2406B854-D646-478F-9A8C-C17224D44C22}" name="Valeur de l'essence" dataDxfId="3">
      <calculatedColumnFormula>SUM(Tableau1[[#This Row],[Note climat]:[Note biodiversité (ARBREM)]])</calculatedColumnFormula>
    </tableColumn>
    <tableColumn id="7" xr3:uid="{8D144F26-CD8C-4B9B-9107-EB91115D0183}" name="Hauteur de l'arbre" dataDxfId="2"/>
    <tableColumn id="8" xr3:uid="{474D5D83-A85B-42F0-8897-B47707980D0B}" name="Classification valeur" dataDxfId="1">
      <calculatedColumnFormula array="1">_xlfn.IFS(F2&gt;=K$2,L$2,F2&gt;=K$3,L$3,F2&gt;=K$4,L$4)</calculatedColumnFormula>
    </tableColumn>
    <tableColumn id="9" xr3:uid="{81AEED31-7AD1-4CAB-91C1-9A9A5A461AA8}" name="Classification Hauteur" dataDxfId="0">
      <calculatedColumnFormula array="1">_xlfn.IFS(G2&gt;=M$2,N$2,G2&gt;=M$3,N$3,G2&gt;=M$4,N$4)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90B3-B75F-446E-82F3-468BC2F65B18}">
  <sheetPr>
    <pageSetUpPr fitToPage="1"/>
  </sheetPr>
  <dimension ref="A1:N250"/>
  <sheetViews>
    <sheetView tabSelected="1" zoomScaleNormal="100" workbookViewId="0">
      <selection activeCell="E17" sqref="E17"/>
    </sheetView>
  </sheetViews>
  <sheetFormatPr baseColWidth="10" defaultRowHeight="15" x14ac:dyDescent="0.25"/>
  <cols>
    <col min="1" max="1" width="31.42578125" customWidth="1"/>
    <col min="2" max="2" width="23" customWidth="1"/>
    <col min="3" max="3" width="43" bestFit="1" customWidth="1"/>
    <col min="4" max="4" width="16.85546875" customWidth="1"/>
    <col min="5" max="5" width="28.140625" customWidth="1"/>
    <col min="6" max="6" width="20.42578125" customWidth="1"/>
    <col min="7" max="7" width="20.7109375" customWidth="1"/>
    <col min="8" max="8" width="20.85546875" customWidth="1"/>
    <col min="9" max="9" width="22.42578125" customWidth="1"/>
  </cols>
  <sheetData>
    <row r="1" spans="1:14" ht="45" x14ac:dyDescent="0.25">
      <c r="A1" s="12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554</v>
      </c>
      <c r="I1" s="15" t="s">
        <v>555</v>
      </c>
      <c r="K1" s="1" t="s">
        <v>560</v>
      </c>
      <c r="L1" s="1" t="s">
        <v>556</v>
      </c>
      <c r="M1" s="1" t="s">
        <v>561</v>
      </c>
      <c r="N1" s="1" t="s">
        <v>562</v>
      </c>
    </row>
    <row r="2" spans="1:14" x14ac:dyDescent="0.25">
      <c r="A2" s="7" t="s">
        <v>43</v>
      </c>
      <c r="B2" s="2" t="s">
        <v>44</v>
      </c>
      <c r="C2" s="2" t="s">
        <v>45</v>
      </c>
      <c r="D2" s="3">
        <v>2</v>
      </c>
      <c r="E2" s="3">
        <v>4</v>
      </c>
      <c r="F2" s="4">
        <f>SUM(Tableau1[[#This Row],[Note climat]:[Note biodiversité (ARBREM)]])</f>
        <v>6</v>
      </c>
      <c r="G2" s="5">
        <v>20</v>
      </c>
      <c r="H2" s="17" t="str" cm="1">
        <f t="array" ref="H2">_xlfn.IFS(F2&gt;=K$2,L$2,F2&gt;=K$3,L$3,F2&gt;=K$4,L$4)</f>
        <v>B</v>
      </c>
      <c r="I2" s="20" cm="1">
        <f t="array" ref="I2">_xlfn.IFS(G2&gt;=M$2,N$2,G2&gt;=M$3,N$3,G2&gt;=M$4,N$4)</f>
        <v>1</v>
      </c>
      <c r="K2" s="5">
        <v>7</v>
      </c>
      <c r="L2" s="16" t="s">
        <v>557</v>
      </c>
      <c r="M2" s="2">
        <v>15</v>
      </c>
      <c r="N2" s="23">
        <v>1</v>
      </c>
    </row>
    <row r="3" spans="1:14" x14ac:dyDescent="0.25">
      <c r="A3" s="7" t="s">
        <v>43</v>
      </c>
      <c r="B3" s="2" t="s">
        <v>46</v>
      </c>
      <c r="C3" s="2" t="s">
        <v>47</v>
      </c>
      <c r="D3" s="3">
        <v>3</v>
      </c>
      <c r="E3" s="3">
        <v>1</v>
      </c>
      <c r="F3" s="4">
        <f>SUM(Tableau1[[#This Row],[Note climat]:[Note biodiversité (ARBREM)]])</f>
        <v>4</v>
      </c>
      <c r="G3" s="5">
        <v>15</v>
      </c>
      <c r="H3" s="17" t="str" cm="1">
        <f t="array" ref="H3">_xlfn.IFS(F3&gt;=K$2,L$2,F3&gt;=K$3,L$3,F3&gt;=K$4,L$4)</f>
        <v>B</v>
      </c>
      <c r="I3" s="20" cm="1">
        <f t="array" ref="I3">_xlfn.IFS(G3&gt;=M$2,N$2,G3&gt;=M$3,N$3,G3&gt;=M$4,N$4)</f>
        <v>1</v>
      </c>
      <c r="K3" s="5">
        <v>4</v>
      </c>
      <c r="L3" s="17" t="s">
        <v>558</v>
      </c>
      <c r="M3" s="2">
        <v>0</v>
      </c>
      <c r="N3" s="24">
        <v>2</v>
      </c>
    </row>
    <row r="4" spans="1:14" x14ac:dyDescent="0.25">
      <c r="A4" s="7" t="s">
        <v>43</v>
      </c>
      <c r="B4" s="2" t="s">
        <v>48</v>
      </c>
      <c r="C4" s="2" t="s">
        <v>49</v>
      </c>
      <c r="D4" s="3">
        <v>3</v>
      </c>
      <c r="E4" s="3">
        <v>1</v>
      </c>
      <c r="F4" s="4">
        <f>SUM(Tableau1[[#This Row],[Note climat]:[Note biodiversité (ARBREM)]])</f>
        <v>4</v>
      </c>
      <c r="G4" s="5">
        <v>10</v>
      </c>
      <c r="H4" s="17" t="str" cm="1">
        <f t="array" ref="H4">_xlfn.IFS(F4&gt;=K$2,L$2,F4&gt;=K$3,L$3,F4&gt;=K$4,L$4)</f>
        <v>B</v>
      </c>
      <c r="I4" s="21" cm="1">
        <f t="array" ref="I4">_xlfn.IFS(G4&gt;=M$2,N$2,G4&gt;=M$3,N$3,G4&gt;=M$4,N$4)</f>
        <v>2</v>
      </c>
      <c r="K4" s="5">
        <v>2</v>
      </c>
      <c r="L4" s="19" t="s">
        <v>559</v>
      </c>
      <c r="M4" s="2"/>
      <c r="N4" s="2"/>
    </row>
    <row r="5" spans="1:14" x14ac:dyDescent="0.25">
      <c r="A5" s="7" t="s">
        <v>43</v>
      </c>
      <c r="B5" s="2" t="s">
        <v>50</v>
      </c>
      <c r="C5" s="2" t="s">
        <v>51</v>
      </c>
      <c r="D5" s="3">
        <v>3</v>
      </c>
      <c r="E5" s="3">
        <v>1</v>
      </c>
      <c r="F5" s="4">
        <f>SUM(Tableau1[[#This Row],[Note climat]:[Note biodiversité (ARBREM)]])</f>
        <v>4</v>
      </c>
      <c r="G5" s="5">
        <v>15</v>
      </c>
      <c r="H5" s="17" t="str" cm="1">
        <f t="array" ref="H5">_xlfn.IFS(F5&gt;=K$2,L$2,F5&gt;=K$3,L$3,F5&gt;=K$4,L$4)</f>
        <v>B</v>
      </c>
      <c r="I5" s="20" cm="1">
        <f t="array" ref="I5">_xlfn.IFS(G5&gt;=M$2,N$2,G5&gt;=M$3,N$3,G5&gt;=M$4,N$4)</f>
        <v>1</v>
      </c>
    </row>
    <row r="6" spans="1:14" x14ac:dyDescent="0.25">
      <c r="A6" s="7" t="s">
        <v>43</v>
      </c>
      <c r="B6" s="2" t="s">
        <v>7</v>
      </c>
      <c r="C6" s="2" t="s">
        <v>8</v>
      </c>
      <c r="D6" s="3">
        <v>3</v>
      </c>
      <c r="E6" s="3">
        <v>1</v>
      </c>
      <c r="F6" s="4">
        <f>SUM(Tableau1[[#This Row],[Note climat]:[Note biodiversité (ARBREM)]])</f>
        <v>4</v>
      </c>
      <c r="G6" s="5">
        <v>15</v>
      </c>
      <c r="H6" s="17" t="str" cm="1">
        <f t="array" ref="H6">_xlfn.IFS(F6&gt;=K$2,L$2,F6&gt;=K$3,L$3,F6&gt;=K$4,L$4)</f>
        <v>B</v>
      </c>
      <c r="I6" s="20" cm="1">
        <f t="array" ref="I6">_xlfn.IFS(G6&gt;=M$2,N$2,G6&gt;=M$3,N$3,G6&gt;=M$4,N$4)</f>
        <v>1</v>
      </c>
    </row>
    <row r="7" spans="1:14" x14ac:dyDescent="0.25">
      <c r="A7" s="7" t="s">
        <v>43</v>
      </c>
      <c r="B7" s="2" t="s">
        <v>52</v>
      </c>
      <c r="C7" s="2" t="s">
        <v>53</v>
      </c>
      <c r="D7" s="3">
        <v>3</v>
      </c>
      <c r="E7" s="3">
        <v>1</v>
      </c>
      <c r="F7" s="4">
        <f>SUM(Tableau1[[#This Row],[Note climat]:[Note biodiversité (ARBREM)]])</f>
        <v>4</v>
      </c>
      <c r="G7" s="5">
        <v>10</v>
      </c>
      <c r="H7" s="17" t="str" cm="1">
        <f t="array" ref="H7">_xlfn.IFS(F7&gt;=K$2,L$2,F7&gt;=K$3,L$3,F7&gt;=K$4,L$4)</f>
        <v>B</v>
      </c>
      <c r="I7" s="21" cm="1">
        <f t="array" ref="I7">_xlfn.IFS(G7&gt;=M$2,N$2,G7&gt;=M$3,N$3,G7&gt;=M$4,N$4)</f>
        <v>2</v>
      </c>
    </row>
    <row r="8" spans="1:14" x14ac:dyDescent="0.25">
      <c r="A8" s="7" t="s">
        <v>9</v>
      </c>
      <c r="B8" s="2" t="s">
        <v>54</v>
      </c>
      <c r="C8" s="2" t="s">
        <v>55</v>
      </c>
      <c r="D8" s="3">
        <v>3</v>
      </c>
      <c r="E8" s="3">
        <v>1</v>
      </c>
      <c r="F8" s="4">
        <f>SUM(Tableau1[[#This Row],[Note climat]:[Note biodiversité (ARBREM)]])</f>
        <v>4</v>
      </c>
      <c r="G8" s="5">
        <v>8</v>
      </c>
      <c r="H8" s="17" t="str" cm="1">
        <f t="array" ref="H8">_xlfn.IFS(F8&gt;=K$2,L$2,F8&gt;=K$3,L$3,F8&gt;=K$4,L$4)</f>
        <v>B</v>
      </c>
      <c r="I8" s="21" cm="1">
        <f t="array" ref="I8">_xlfn.IFS(G8&gt;=M$2,N$2,G8&gt;=M$3,N$3,G8&gt;=M$4,N$4)</f>
        <v>2</v>
      </c>
    </row>
    <row r="9" spans="1:14" x14ac:dyDescent="0.25">
      <c r="A9" s="7" t="s">
        <v>9</v>
      </c>
      <c r="B9" s="2" t="s">
        <v>56</v>
      </c>
      <c r="C9" s="2" t="s">
        <v>57</v>
      </c>
      <c r="D9" s="3">
        <v>3</v>
      </c>
      <c r="E9" s="3">
        <v>5</v>
      </c>
      <c r="F9" s="4">
        <f>SUM(Tableau1[[#This Row],[Note climat]:[Note biodiversité (ARBREM)]])</f>
        <v>8</v>
      </c>
      <c r="G9" s="5">
        <v>10</v>
      </c>
      <c r="H9" s="16" t="str" cm="1">
        <f t="array" ref="H9">_xlfn.IFS(F9&gt;=K$2,L$2,F9&gt;=K$3,L$3,F9&gt;=K$4,L$4)</f>
        <v>A</v>
      </c>
      <c r="I9" s="21" cm="1">
        <f t="array" ref="I9">_xlfn.IFS(G9&gt;=M$2,N$2,G9&gt;=M$3,N$3,G9&gt;=M$4,N$4)</f>
        <v>2</v>
      </c>
    </row>
    <row r="10" spans="1:14" x14ac:dyDescent="0.25">
      <c r="A10" s="7" t="s">
        <v>9</v>
      </c>
      <c r="B10" s="6" t="s">
        <v>10</v>
      </c>
      <c r="C10" s="2" t="s">
        <v>11</v>
      </c>
      <c r="D10" s="3">
        <v>3</v>
      </c>
      <c r="E10" s="3">
        <v>2</v>
      </c>
      <c r="F10" s="4">
        <f>SUM(Tableau1[[#This Row],[Note climat]:[Note biodiversité (ARBREM)]])</f>
        <v>5</v>
      </c>
      <c r="G10" s="5">
        <v>10</v>
      </c>
      <c r="H10" s="17" t="str" cm="1">
        <f t="array" ref="H10">_xlfn.IFS(F10&gt;=K$2,L$2,F10&gt;=K$3,L$3,F10&gt;=K$4,L$4)</f>
        <v>B</v>
      </c>
      <c r="I10" s="21" cm="1">
        <f t="array" ref="I10">_xlfn.IFS(G10&gt;=M$2,N$2,G10&gt;=M$3,N$3,G10&gt;=M$4,N$4)</f>
        <v>2</v>
      </c>
    </row>
    <row r="11" spans="1:14" x14ac:dyDescent="0.25">
      <c r="A11" s="7" t="s">
        <v>9</v>
      </c>
      <c r="B11" s="2" t="s">
        <v>58</v>
      </c>
      <c r="C11" s="2" t="s">
        <v>59</v>
      </c>
      <c r="D11" s="3">
        <v>3</v>
      </c>
      <c r="E11" s="3">
        <v>1</v>
      </c>
      <c r="F11" s="4">
        <f>SUM(Tableau1[[#This Row],[Note climat]:[Note biodiversité (ARBREM)]])</f>
        <v>4</v>
      </c>
      <c r="G11" s="5">
        <v>10</v>
      </c>
      <c r="H11" s="17" t="str" cm="1">
        <f t="array" ref="H11">_xlfn.IFS(F11&gt;=K$2,L$2,F11&gt;=K$3,L$3,F11&gt;=K$4,L$4)</f>
        <v>B</v>
      </c>
      <c r="I11" s="21" cm="1">
        <f t="array" ref="I11">_xlfn.IFS(G11&gt;=M$2,N$2,G11&gt;=M$3,N$3,G11&gt;=M$4,N$4)</f>
        <v>2</v>
      </c>
    </row>
    <row r="12" spans="1:14" x14ac:dyDescent="0.25">
      <c r="A12" s="7" t="s">
        <v>9</v>
      </c>
      <c r="B12" s="2" t="s">
        <v>60</v>
      </c>
      <c r="C12" s="2" t="s">
        <v>61</v>
      </c>
      <c r="D12" s="3">
        <v>3</v>
      </c>
      <c r="E12" s="3">
        <v>1</v>
      </c>
      <c r="F12" s="4">
        <f>SUM(Tableau1[[#This Row],[Note climat]:[Note biodiversité (ARBREM)]])</f>
        <v>4</v>
      </c>
      <c r="G12" s="5">
        <v>10</v>
      </c>
      <c r="H12" s="17" t="str" cm="1">
        <f t="array" ref="H12">_xlfn.IFS(F12&gt;=K$2,L$2,F12&gt;=K$3,L$3,F12&gt;=K$4,L$4)</f>
        <v>B</v>
      </c>
      <c r="I12" s="21" cm="1">
        <f t="array" ref="I12">_xlfn.IFS(G12&gt;=M$2,N$2,G12&gt;=M$3,N$3,G12&gt;=M$4,N$4)</f>
        <v>2</v>
      </c>
    </row>
    <row r="13" spans="1:14" x14ac:dyDescent="0.25">
      <c r="A13" s="7" t="s">
        <v>9</v>
      </c>
      <c r="B13" s="2" t="s">
        <v>62</v>
      </c>
      <c r="C13" s="2" t="s">
        <v>63</v>
      </c>
      <c r="D13" s="3">
        <v>3</v>
      </c>
      <c r="E13" s="3">
        <v>1</v>
      </c>
      <c r="F13" s="4">
        <f>SUM(Tableau1[[#This Row],[Note climat]:[Note biodiversité (ARBREM)]])</f>
        <v>4</v>
      </c>
      <c r="G13" s="5">
        <v>6</v>
      </c>
      <c r="H13" s="17" t="str" cm="1">
        <f t="array" ref="H13">_xlfn.IFS(F13&gt;=K$2,L$2,F13&gt;=K$3,L$3,F13&gt;=K$4,L$4)</f>
        <v>B</v>
      </c>
      <c r="I13" s="21" cm="1">
        <f t="array" ref="I13">_xlfn.IFS(G13&gt;=M$2,N$2,G13&gt;=M$3,N$3,G13&gt;=M$4,N$4)</f>
        <v>2</v>
      </c>
    </row>
    <row r="14" spans="1:14" x14ac:dyDescent="0.25">
      <c r="A14" s="7" t="s">
        <v>9</v>
      </c>
      <c r="B14" s="2" t="s">
        <v>64</v>
      </c>
      <c r="C14" s="2" t="s">
        <v>12</v>
      </c>
      <c r="D14" s="3">
        <v>4</v>
      </c>
      <c r="E14" s="3">
        <v>1</v>
      </c>
      <c r="F14" s="4">
        <f>SUM(Tableau1[[#This Row],[Note climat]:[Note biodiversité (ARBREM)]])</f>
        <v>5</v>
      </c>
      <c r="G14" s="5">
        <v>15</v>
      </c>
      <c r="H14" s="17" t="str" cm="1">
        <f t="array" ref="H14">_xlfn.IFS(F14&gt;=K$2,L$2,F14&gt;=K$3,L$3,F14&gt;=K$4,L$4)</f>
        <v>B</v>
      </c>
      <c r="I14" s="20" cm="1">
        <f t="array" ref="I14">_xlfn.IFS(G14&gt;=M$2,N$2,G14&gt;=M$3,N$3,G14&gt;=M$4,N$4)</f>
        <v>1</v>
      </c>
    </row>
    <row r="15" spans="1:14" x14ac:dyDescent="0.25">
      <c r="A15" s="7" t="s">
        <v>9</v>
      </c>
      <c r="B15" s="2" t="s">
        <v>65</v>
      </c>
      <c r="C15" s="2" t="s">
        <v>66</v>
      </c>
      <c r="D15" s="3">
        <v>3</v>
      </c>
      <c r="E15" s="3">
        <v>1</v>
      </c>
      <c r="F15" s="4">
        <f>SUM(Tableau1[[#This Row],[Note climat]:[Note biodiversité (ARBREM)]])</f>
        <v>4</v>
      </c>
      <c r="G15" s="5">
        <v>8</v>
      </c>
      <c r="H15" s="17" t="str" cm="1">
        <f t="array" ref="H15">_xlfn.IFS(F15&gt;=K$2,L$2,F15&gt;=K$3,L$3,F15&gt;=K$4,L$4)</f>
        <v>B</v>
      </c>
      <c r="I15" s="21" cm="1">
        <f t="array" ref="I15">_xlfn.IFS(G15&gt;=M$2,N$2,G15&gt;=M$3,N$3,G15&gt;=M$4,N$4)</f>
        <v>2</v>
      </c>
    </row>
    <row r="16" spans="1:14" x14ac:dyDescent="0.25">
      <c r="A16" s="7" t="s">
        <v>9</v>
      </c>
      <c r="B16" s="2" t="s">
        <v>67</v>
      </c>
      <c r="C16" s="2" t="s">
        <v>68</v>
      </c>
      <c r="D16" s="3">
        <v>4</v>
      </c>
      <c r="E16" s="3">
        <v>2</v>
      </c>
      <c r="F16" s="4">
        <f>SUM(Tableau1[[#This Row],[Note climat]:[Note biodiversité (ARBREM)]])</f>
        <v>6</v>
      </c>
      <c r="G16" s="5">
        <v>10</v>
      </c>
      <c r="H16" s="17" t="str" cm="1">
        <f t="array" ref="H16">_xlfn.IFS(F16&gt;=K$2,L$2,F16&gt;=K$3,L$3,F16&gt;=K$4,L$4)</f>
        <v>B</v>
      </c>
      <c r="I16" s="21" cm="1">
        <f t="array" ref="I16">_xlfn.IFS(G16&gt;=M$2,N$2,G16&gt;=M$3,N$3,G16&gt;=M$4,N$4)</f>
        <v>2</v>
      </c>
    </row>
    <row r="17" spans="1:9" x14ac:dyDescent="0.25">
      <c r="A17" s="7" t="s">
        <v>9</v>
      </c>
      <c r="B17" s="6" t="s">
        <v>13</v>
      </c>
      <c r="C17" s="2" t="s">
        <v>14</v>
      </c>
      <c r="D17" s="3">
        <v>4</v>
      </c>
      <c r="E17" s="3">
        <v>4</v>
      </c>
      <c r="F17" s="4">
        <f>SUM(Tableau1[[#This Row],[Note climat]:[Note biodiversité (ARBREM)]])</f>
        <v>8</v>
      </c>
      <c r="G17" s="5">
        <v>20</v>
      </c>
      <c r="H17" s="16" t="str" cm="1">
        <f t="array" ref="H17">_xlfn.IFS(F17&gt;=K$2,L$2,F17&gt;=K$3,L$3,F17&gt;=K$4,L$4)</f>
        <v>A</v>
      </c>
      <c r="I17" s="20" cm="1">
        <f t="array" ref="I17">_xlfn.IFS(G17&gt;=M$2,N$2,G17&gt;=M$3,N$3,G17&gt;=M$4,N$4)</f>
        <v>1</v>
      </c>
    </row>
    <row r="18" spans="1:9" x14ac:dyDescent="0.25">
      <c r="A18" s="7" t="s">
        <v>9</v>
      </c>
      <c r="B18" s="6" t="s">
        <v>15</v>
      </c>
      <c r="C18" s="2" t="s">
        <v>16</v>
      </c>
      <c r="D18" s="3">
        <v>3</v>
      </c>
      <c r="E18" s="3">
        <v>5</v>
      </c>
      <c r="F18" s="4">
        <f>SUM(Tableau1[[#This Row],[Note climat]:[Note biodiversité (ARBREM)]])</f>
        <v>8</v>
      </c>
      <c r="G18" s="5">
        <v>20</v>
      </c>
      <c r="H18" s="16" t="str" cm="1">
        <f t="array" ref="H18">_xlfn.IFS(F18&gt;=K$2,L$2,F18&gt;=K$3,L$3,F18&gt;=K$4,L$4)</f>
        <v>A</v>
      </c>
      <c r="I18" s="20" cm="1">
        <f t="array" ref="I18">_xlfn.IFS(G18&gt;=M$2,N$2,G18&gt;=M$3,N$3,G18&gt;=M$4,N$4)</f>
        <v>1</v>
      </c>
    </row>
    <row r="19" spans="1:9" x14ac:dyDescent="0.25">
      <c r="A19" s="7" t="s">
        <v>9</v>
      </c>
      <c r="B19" s="2" t="s">
        <v>69</v>
      </c>
      <c r="C19" s="2" t="s">
        <v>70</v>
      </c>
      <c r="D19" s="3">
        <v>2</v>
      </c>
      <c r="E19" s="3">
        <v>1</v>
      </c>
      <c r="F19" s="4">
        <f>SUM(Tableau1[[#This Row],[Note climat]:[Note biodiversité (ARBREM)]])</f>
        <v>3</v>
      </c>
      <c r="G19" s="5">
        <v>7</v>
      </c>
      <c r="H19" s="19" t="str" cm="1">
        <f t="array" ref="H19">_xlfn.IFS(F19&gt;=K$2,L$2,F19&gt;=K$3,L$3,F19&gt;=K$4,L$4)</f>
        <v>C</v>
      </c>
      <c r="I19" s="21" cm="1">
        <f t="array" ref="I19">_xlfn.IFS(G19&gt;=M$2,N$2,G19&gt;=M$3,N$3,G19&gt;=M$4,N$4)</f>
        <v>2</v>
      </c>
    </row>
    <row r="20" spans="1:9" x14ac:dyDescent="0.25">
      <c r="A20" s="7" t="s">
        <v>9</v>
      </c>
      <c r="B20" s="2" t="s">
        <v>71</v>
      </c>
      <c r="C20" s="2" t="s">
        <v>72</v>
      </c>
      <c r="D20" s="3">
        <v>2</v>
      </c>
      <c r="E20" s="3">
        <v>1</v>
      </c>
      <c r="F20" s="4">
        <f>SUM(Tableau1[[#This Row],[Note climat]:[Note biodiversité (ARBREM)]])</f>
        <v>3</v>
      </c>
      <c r="G20" s="5">
        <v>8</v>
      </c>
      <c r="H20" s="19" t="str" cm="1">
        <f t="array" ref="H20">_xlfn.IFS(F20&gt;=K$2,L$2,F20&gt;=K$3,L$3,F20&gt;=K$4,L$4)</f>
        <v>C</v>
      </c>
      <c r="I20" s="21" cm="1">
        <f t="array" ref="I20">_xlfn.IFS(G20&gt;=M$2,N$2,G20&gt;=M$3,N$3,G20&gt;=M$4,N$4)</f>
        <v>2</v>
      </c>
    </row>
    <row r="21" spans="1:9" x14ac:dyDescent="0.25">
      <c r="A21" s="7" t="s">
        <v>9</v>
      </c>
      <c r="B21" s="6" t="s">
        <v>17</v>
      </c>
      <c r="C21" s="2" t="s">
        <v>18</v>
      </c>
      <c r="D21" s="3">
        <v>2</v>
      </c>
      <c r="E21" s="3">
        <v>1</v>
      </c>
      <c r="F21" s="4">
        <f>SUM(Tableau1[[#This Row],[Note climat]:[Note biodiversité (ARBREM)]])</f>
        <v>3</v>
      </c>
      <c r="G21" s="5">
        <v>25</v>
      </c>
      <c r="H21" s="19" t="str" cm="1">
        <f t="array" ref="H21">_xlfn.IFS(F21&gt;=K$2,L$2,F21&gt;=K$3,L$3,F21&gt;=K$4,L$4)</f>
        <v>C</v>
      </c>
      <c r="I21" s="20" cm="1">
        <f t="array" ref="I21">_xlfn.IFS(G21&gt;=M$2,N$2,G21&gt;=M$3,N$3,G21&gt;=M$4,N$4)</f>
        <v>1</v>
      </c>
    </row>
    <row r="22" spans="1:9" x14ac:dyDescent="0.25">
      <c r="A22" s="7" t="s">
        <v>9</v>
      </c>
      <c r="B22" s="2" t="s">
        <v>73</v>
      </c>
      <c r="C22" s="2" t="s">
        <v>74</v>
      </c>
      <c r="D22" s="3">
        <v>3</v>
      </c>
      <c r="E22" s="3">
        <v>1</v>
      </c>
      <c r="F22" s="4">
        <f>SUM(Tableau1[[#This Row],[Note climat]:[Note biodiversité (ARBREM)]])</f>
        <v>4</v>
      </c>
      <c r="G22" s="5">
        <v>7</v>
      </c>
      <c r="H22" s="17" t="str" cm="1">
        <f t="array" ref="H22">_xlfn.IFS(F22&gt;=K$2,L$2,F22&gt;=K$3,L$3,F22&gt;=K$4,L$4)</f>
        <v>B</v>
      </c>
      <c r="I22" s="21" cm="1">
        <f t="array" ref="I22">_xlfn.IFS(G22&gt;=M$2,N$2,G22&gt;=M$3,N$3,G22&gt;=M$4,N$4)</f>
        <v>2</v>
      </c>
    </row>
    <row r="23" spans="1:9" x14ac:dyDescent="0.25">
      <c r="A23" s="7" t="s">
        <v>9</v>
      </c>
      <c r="B23" s="2" t="s">
        <v>75</v>
      </c>
      <c r="C23" s="2" t="s">
        <v>76</v>
      </c>
      <c r="D23" s="3">
        <v>2</v>
      </c>
      <c r="E23" s="3">
        <v>1</v>
      </c>
      <c r="F23" s="4">
        <f>SUM(Tableau1[[#This Row],[Note climat]:[Note biodiversité (ARBREM)]])</f>
        <v>3</v>
      </c>
      <c r="G23" s="5">
        <v>20</v>
      </c>
      <c r="H23" s="19" t="str" cm="1">
        <f t="array" ref="H23">_xlfn.IFS(F23&gt;=K$2,L$2,F23&gt;=K$3,L$3,F23&gt;=K$4,L$4)</f>
        <v>C</v>
      </c>
      <c r="I23" s="20" cm="1">
        <f t="array" ref="I23">_xlfn.IFS(G23&gt;=M$2,N$2,G23&gt;=M$3,N$3,G23&gt;=M$4,N$4)</f>
        <v>1</v>
      </c>
    </row>
    <row r="24" spans="1:9" x14ac:dyDescent="0.25">
      <c r="A24" s="7" t="s">
        <v>9</v>
      </c>
      <c r="B24" s="6" t="s">
        <v>19</v>
      </c>
      <c r="C24" s="2" t="s">
        <v>20</v>
      </c>
      <c r="D24" s="3">
        <v>4</v>
      </c>
      <c r="E24" s="3">
        <v>1</v>
      </c>
      <c r="F24" s="4">
        <f>SUM(Tableau1[[#This Row],[Note climat]:[Note biodiversité (ARBREM)]])</f>
        <v>5</v>
      </c>
      <c r="G24" s="5">
        <v>15</v>
      </c>
      <c r="H24" s="17" t="str" cm="1">
        <f t="array" ref="H24">_xlfn.IFS(F24&gt;=K$2,L$2,F24&gt;=K$3,L$3,F24&gt;=K$4,L$4)</f>
        <v>B</v>
      </c>
      <c r="I24" s="20" cm="1">
        <f t="array" ref="I24">_xlfn.IFS(G24&gt;=M$2,N$2,G24&gt;=M$3,N$3,G24&gt;=M$4,N$4)</f>
        <v>1</v>
      </c>
    </row>
    <row r="25" spans="1:9" x14ac:dyDescent="0.25">
      <c r="A25" s="7" t="s">
        <v>77</v>
      </c>
      <c r="B25" s="2" t="s">
        <v>78</v>
      </c>
      <c r="C25" s="2" t="s">
        <v>79</v>
      </c>
      <c r="D25" s="3">
        <v>3</v>
      </c>
      <c r="E25" s="3">
        <v>1</v>
      </c>
      <c r="F25" s="4">
        <f>SUM(Tableau1[[#This Row],[Note climat]:[Note biodiversité (ARBREM)]])</f>
        <v>4</v>
      </c>
      <c r="G25" s="5">
        <v>10</v>
      </c>
      <c r="H25" s="17" t="str" cm="1">
        <f t="array" ref="H25">_xlfn.IFS(F25&gt;=K$2,L$2,F25&gt;=K$3,L$3,F25&gt;=K$4,L$4)</f>
        <v>B</v>
      </c>
      <c r="I25" s="21" cm="1">
        <f t="array" ref="I25">_xlfn.IFS(G25&gt;=M$2,N$2,G25&gt;=M$3,N$3,G25&gt;=M$4,N$4)</f>
        <v>2</v>
      </c>
    </row>
    <row r="26" spans="1:9" x14ac:dyDescent="0.25">
      <c r="A26" s="7" t="s">
        <v>77</v>
      </c>
      <c r="B26" s="2" t="s">
        <v>80</v>
      </c>
      <c r="C26" s="2" t="s">
        <v>81</v>
      </c>
      <c r="D26" s="3">
        <v>3</v>
      </c>
      <c r="E26" s="3">
        <v>1</v>
      </c>
      <c r="F26" s="4">
        <f>SUM(Tableau1[[#This Row],[Note climat]:[Note biodiversité (ARBREM)]])</f>
        <v>4</v>
      </c>
      <c r="G26" s="5">
        <v>10</v>
      </c>
      <c r="H26" s="17" t="str" cm="1">
        <f t="array" ref="H26">_xlfn.IFS(F26&gt;=K$2,L$2,F26&gt;=K$3,L$3,F26&gt;=K$4,L$4)</f>
        <v>B</v>
      </c>
      <c r="I26" s="21" cm="1">
        <f t="array" ref="I26">_xlfn.IFS(G26&gt;=M$2,N$2,G26&gt;=M$3,N$3,G26&gt;=M$4,N$4)</f>
        <v>2</v>
      </c>
    </row>
    <row r="27" spans="1:9" x14ac:dyDescent="0.25">
      <c r="A27" s="7" t="s">
        <v>77</v>
      </c>
      <c r="B27" s="2" t="s">
        <v>82</v>
      </c>
      <c r="C27" s="2" t="s">
        <v>83</v>
      </c>
      <c r="D27" s="3">
        <v>3</v>
      </c>
      <c r="E27" s="3">
        <v>1</v>
      </c>
      <c r="F27" s="4">
        <f>SUM(Tableau1[[#This Row],[Note climat]:[Note biodiversité (ARBREM)]])</f>
        <v>4</v>
      </c>
      <c r="G27" s="5">
        <v>20</v>
      </c>
      <c r="H27" s="17" t="str" cm="1">
        <f t="array" ref="H27">_xlfn.IFS(F27&gt;=K$2,L$2,F27&gt;=K$3,L$3,F27&gt;=K$4,L$4)</f>
        <v>B</v>
      </c>
      <c r="I27" s="20" cm="1">
        <f t="array" ref="I27">_xlfn.IFS(G27&gt;=M$2,N$2,G27&gt;=M$3,N$3,G27&gt;=M$4,N$4)</f>
        <v>1</v>
      </c>
    </row>
    <row r="28" spans="1:9" x14ac:dyDescent="0.25">
      <c r="A28" s="7" t="s">
        <v>77</v>
      </c>
      <c r="B28" s="2" t="s">
        <v>84</v>
      </c>
      <c r="C28" s="2" t="s">
        <v>85</v>
      </c>
      <c r="D28" s="3">
        <v>3</v>
      </c>
      <c r="E28" s="3">
        <v>1</v>
      </c>
      <c r="F28" s="4">
        <f>SUM(Tableau1[[#This Row],[Note climat]:[Note biodiversité (ARBREM)]])</f>
        <v>4</v>
      </c>
      <c r="G28" s="5">
        <v>4</v>
      </c>
      <c r="H28" s="17" t="str" cm="1">
        <f t="array" ref="H28">_xlfn.IFS(F28&gt;=K$2,L$2,F28&gt;=K$3,L$3,F28&gt;=K$4,L$4)</f>
        <v>B</v>
      </c>
      <c r="I28" s="21" cm="1">
        <f t="array" ref="I28">_xlfn.IFS(G28&gt;=M$2,N$2,G28&gt;=M$3,N$3,G28&gt;=M$4,N$4)</f>
        <v>2</v>
      </c>
    </row>
    <row r="29" spans="1:9" x14ac:dyDescent="0.25">
      <c r="A29" s="7" t="s">
        <v>77</v>
      </c>
      <c r="B29" s="2" t="s">
        <v>86</v>
      </c>
      <c r="C29" s="2" t="s">
        <v>87</v>
      </c>
      <c r="D29" s="3">
        <v>3</v>
      </c>
      <c r="E29" s="3">
        <v>1</v>
      </c>
      <c r="F29" s="4">
        <f>SUM(Tableau1[[#This Row],[Note climat]:[Note biodiversité (ARBREM)]])</f>
        <v>4</v>
      </c>
      <c r="G29" s="5">
        <v>3</v>
      </c>
      <c r="H29" s="17" t="str" cm="1">
        <f t="array" ref="H29">_xlfn.IFS(F29&gt;=K$2,L$2,F29&gt;=K$3,L$3,F29&gt;=K$4,L$4)</f>
        <v>B</v>
      </c>
      <c r="I29" s="21" cm="1">
        <f t="array" ref="I29">_xlfn.IFS(G29&gt;=M$2,N$2,G29&gt;=M$3,N$3,G29&gt;=M$4,N$4)</f>
        <v>2</v>
      </c>
    </row>
    <row r="30" spans="1:9" x14ac:dyDescent="0.25">
      <c r="A30" s="7" t="s">
        <v>88</v>
      </c>
      <c r="B30" s="2" t="s">
        <v>89</v>
      </c>
      <c r="C30" s="2" t="s">
        <v>90</v>
      </c>
      <c r="D30" s="3">
        <v>3</v>
      </c>
      <c r="E30" s="3">
        <v>1</v>
      </c>
      <c r="F30" s="4">
        <f>SUM(Tableau1[[#This Row],[Note climat]:[Note biodiversité (ARBREM)]])</f>
        <v>4</v>
      </c>
      <c r="G30" s="5">
        <v>6</v>
      </c>
      <c r="H30" s="17" t="str" cm="1">
        <f t="array" ref="H30">_xlfn.IFS(F30&gt;=K$2,L$2,F30&gt;=K$3,L$3,F30&gt;=K$4,L$4)</f>
        <v>B</v>
      </c>
      <c r="I30" s="21" cm="1">
        <f t="array" ref="I30">_xlfn.IFS(G30&gt;=M$2,N$2,G30&gt;=M$3,N$3,G30&gt;=M$4,N$4)</f>
        <v>2</v>
      </c>
    </row>
    <row r="31" spans="1:9" x14ac:dyDescent="0.25">
      <c r="A31" s="7" t="s">
        <v>21</v>
      </c>
      <c r="B31" s="2" t="s">
        <v>91</v>
      </c>
      <c r="C31" s="2" t="s">
        <v>92</v>
      </c>
      <c r="D31" s="3">
        <v>4</v>
      </c>
      <c r="E31" s="3">
        <v>2</v>
      </c>
      <c r="F31" s="4">
        <f>SUM(Tableau1[[#This Row],[Note climat]:[Note biodiversité (ARBREM)]])</f>
        <v>6</v>
      </c>
      <c r="G31" s="5">
        <v>20</v>
      </c>
      <c r="H31" s="17" t="str" cm="1">
        <f t="array" ref="H31">_xlfn.IFS(F31&gt;=K$2,L$2,F31&gt;=K$3,L$3,F31&gt;=K$4,L$4)</f>
        <v>B</v>
      </c>
      <c r="I31" s="20" cm="1">
        <f t="array" ref="I31">_xlfn.IFS(G31&gt;=M$2,N$2,G31&gt;=M$3,N$3,G31&gt;=M$4,N$4)</f>
        <v>1</v>
      </c>
    </row>
    <row r="32" spans="1:9" x14ac:dyDescent="0.25">
      <c r="A32" s="7" t="s">
        <v>21</v>
      </c>
      <c r="B32" s="2" t="s">
        <v>93</v>
      </c>
      <c r="C32" s="2" t="s">
        <v>94</v>
      </c>
      <c r="D32" s="3">
        <v>3</v>
      </c>
      <c r="E32" s="3">
        <v>3</v>
      </c>
      <c r="F32" s="4">
        <f>SUM(Tableau1[[#This Row],[Note climat]:[Note biodiversité (ARBREM)]])</f>
        <v>6</v>
      </c>
      <c r="G32" s="5">
        <v>15</v>
      </c>
      <c r="H32" s="17" t="str" cm="1">
        <f t="array" ref="H32">_xlfn.IFS(F32&gt;=K$2,L$2,F32&gt;=K$3,L$3,F32&gt;=K$4,L$4)</f>
        <v>B</v>
      </c>
      <c r="I32" s="20" cm="1">
        <f t="array" ref="I32">_xlfn.IFS(G32&gt;=M$2,N$2,G32&gt;=M$3,N$3,G32&gt;=M$4,N$4)</f>
        <v>1</v>
      </c>
    </row>
    <row r="33" spans="1:9" x14ac:dyDescent="0.25">
      <c r="A33" s="7" t="s">
        <v>21</v>
      </c>
      <c r="B33" s="2" t="s">
        <v>22</v>
      </c>
      <c r="C33" s="2" t="s">
        <v>23</v>
      </c>
      <c r="D33" s="3">
        <v>2</v>
      </c>
      <c r="E33" s="3">
        <v>4</v>
      </c>
      <c r="F33" s="4">
        <f>SUM(Tableau1[[#This Row],[Note climat]:[Note biodiversité (ARBREM)]])</f>
        <v>6</v>
      </c>
      <c r="G33" s="5">
        <v>12</v>
      </c>
      <c r="H33" s="17" t="str" cm="1">
        <f t="array" ref="H33">_xlfn.IFS(F33&gt;=K$2,L$2,F33&gt;=K$3,L$3,F33&gt;=K$4,L$4)</f>
        <v>B</v>
      </c>
      <c r="I33" s="21" cm="1">
        <f t="array" ref="I33">_xlfn.IFS(G33&gt;=M$2,N$2,G33&gt;=M$3,N$3,G33&gt;=M$4,N$4)</f>
        <v>2</v>
      </c>
    </row>
    <row r="34" spans="1:9" x14ac:dyDescent="0.25">
      <c r="A34" s="7" t="s">
        <v>21</v>
      </c>
      <c r="B34" s="2" t="s">
        <v>95</v>
      </c>
      <c r="C34" s="2" t="s">
        <v>96</v>
      </c>
      <c r="D34" s="3">
        <v>4</v>
      </c>
      <c r="E34" s="3">
        <v>1</v>
      </c>
      <c r="F34" s="4">
        <f>SUM(Tableau1[[#This Row],[Note climat]:[Note biodiversité (ARBREM)]])</f>
        <v>5</v>
      </c>
      <c r="G34" s="5">
        <v>10</v>
      </c>
      <c r="H34" s="17" t="str" cm="1">
        <f t="array" ref="H34">_xlfn.IFS(F34&gt;=K$2,L$2,F34&gt;=K$3,L$3,F34&gt;=K$4,L$4)</f>
        <v>B</v>
      </c>
      <c r="I34" s="21" cm="1">
        <f t="array" ref="I34">_xlfn.IFS(G34&gt;=M$2,N$2,G34&gt;=M$3,N$3,G34&gt;=M$4,N$4)</f>
        <v>2</v>
      </c>
    </row>
    <row r="35" spans="1:9" x14ac:dyDescent="0.25">
      <c r="A35" s="7" t="s">
        <v>21</v>
      </c>
      <c r="B35" s="2" t="s">
        <v>563</v>
      </c>
      <c r="C35" s="2" t="s">
        <v>564</v>
      </c>
      <c r="D35" s="3">
        <v>4</v>
      </c>
      <c r="E35" s="3">
        <v>2</v>
      </c>
      <c r="F35" s="4">
        <f>SUM(Tableau1[[#This Row],[Note climat]:[Note biodiversité (ARBREM)]])</f>
        <v>6</v>
      </c>
      <c r="G35" s="5">
        <v>20</v>
      </c>
      <c r="H35" s="17" t="str" cm="1">
        <f t="array" ref="H35">_xlfn.IFS(F35&gt;=K$2,L$2,F35&gt;=K$3,L$3,F35&gt;=K$4,L$4)</f>
        <v>B</v>
      </c>
      <c r="I35" s="21" cm="1">
        <f t="array" ref="I35">_xlfn.IFS(G35&gt;=M$2,N$2,G35&gt;=M$3,N$3,G35&gt;=M$4,N$4)</f>
        <v>1</v>
      </c>
    </row>
    <row r="36" spans="1:9" x14ac:dyDescent="0.25">
      <c r="A36" s="7" t="s">
        <v>97</v>
      </c>
      <c r="B36" s="2" t="s">
        <v>98</v>
      </c>
      <c r="C36" s="2" t="s">
        <v>99</v>
      </c>
      <c r="D36" s="3">
        <v>4</v>
      </c>
      <c r="E36" s="3">
        <v>1</v>
      </c>
      <c r="F36" s="4">
        <f>SUM(Tableau1[[#This Row],[Note climat]:[Note biodiversité (ARBREM)]])</f>
        <v>5</v>
      </c>
      <c r="G36" s="5">
        <v>5</v>
      </c>
      <c r="H36" s="17" t="str" cm="1">
        <f t="array" ref="H36">_xlfn.IFS(F36&gt;=K$2,L$2,F36&gt;=K$3,L$3,F36&gt;=K$4,L$4)</f>
        <v>B</v>
      </c>
      <c r="I36" s="21" cm="1">
        <f t="array" ref="I36">_xlfn.IFS(G36&gt;=M$2,N$2,G36&gt;=M$3,N$3,G36&gt;=M$4,N$4)</f>
        <v>2</v>
      </c>
    </row>
    <row r="37" spans="1:9" x14ac:dyDescent="0.25">
      <c r="A37" s="7" t="s">
        <v>100</v>
      </c>
      <c r="B37" s="2" t="s">
        <v>101</v>
      </c>
      <c r="C37" s="2" t="s">
        <v>102</v>
      </c>
      <c r="D37" s="3">
        <v>3</v>
      </c>
      <c r="E37" s="3">
        <v>1</v>
      </c>
      <c r="F37" s="4">
        <f>SUM(Tableau1[[#This Row],[Note climat]:[Note biodiversité (ARBREM)]])</f>
        <v>4</v>
      </c>
      <c r="G37" s="5">
        <v>8</v>
      </c>
      <c r="H37" s="17" t="str" cm="1">
        <f t="array" ref="H37">_xlfn.IFS(F37&gt;=K$2,L$2,F37&gt;=K$3,L$3,F37&gt;=K$4,L$4)</f>
        <v>B</v>
      </c>
      <c r="I37" s="21" cm="1">
        <f t="array" ref="I37">_xlfn.IFS(G37&gt;=M$2,N$2,G37&gt;=M$3,N$3,G37&gt;=M$4,N$4)</f>
        <v>2</v>
      </c>
    </row>
    <row r="38" spans="1:9" x14ac:dyDescent="0.25">
      <c r="A38" s="7" t="s">
        <v>103</v>
      </c>
      <c r="B38" s="2" t="s">
        <v>104</v>
      </c>
      <c r="C38" s="2" t="s">
        <v>105</v>
      </c>
      <c r="D38" s="3">
        <v>3</v>
      </c>
      <c r="E38" s="3">
        <v>1</v>
      </c>
      <c r="F38" s="4">
        <f>SUM(Tableau1[[#This Row],[Note climat]:[Note biodiversité (ARBREM)]])</f>
        <v>4</v>
      </c>
      <c r="G38" s="5">
        <v>5</v>
      </c>
      <c r="H38" s="17" t="str" cm="1">
        <f t="array" ref="H38">_xlfn.IFS(F38&gt;=K$2,L$2,F38&gt;=K$3,L$3,F38&gt;=K$4,L$4)</f>
        <v>B</v>
      </c>
      <c r="I38" s="21" cm="1">
        <f t="array" ref="I38">_xlfn.IFS(G38&gt;=M$2,N$2,G38&gt;=M$3,N$3,G38&gt;=M$4,N$4)</f>
        <v>2</v>
      </c>
    </row>
    <row r="39" spans="1:9" x14ac:dyDescent="0.25">
      <c r="A39" s="7" t="s">
        <v>106</v>
      </c>
      <c r="B39" s="2" t="s">
        <v>107</v>
      </c>
      <c r="C39" s="2" t="s">
        <v>108</v>
      </c>
      <c r="D39" s="3">
        <v>3</v>
      </c>
      <c r="E39" s="3">
        <v>1</v>
      </c>
      <c r="F39" s="4">
        <f>SUM(Tableau1[[#This Row],[Note climat]:[Note biodiversité (ARBREM)]])</f>
        <v>4</v>
      </c>
      <c r="G39" s="5">
        <v>8</v>
      </c>
      <c r="H39" s="17" t="str" cm="1">
        <f t="array" ref="H39">_xlfn.IFS(F39&gt;=K$2,L$2,F39&gt;=K$3,L$3,F39&gt;=K$4,L$4)</f>
        <v>B</v>
      </c>
      <c r="I39" s="21" cm="1">
        <f t="array" ref="I39">_xlfn.IFS(G39&gt;=M$2,N$2,G39&gt;=M$3,N$3,G39&gt;=M$4,N$4)</f>
        <v>2</v>
      </c>
    </row>
    <row r="40" spans="1:9" x14ac:dyDescent="0.25">
      <c r="A40" s="7" t="s">
        <v>106</v>
      </c>
      <c r="B40" s="2" t="s">
        <v>32</v>
      </c>
      <c r="C40" s="2" t="s">
        <v>109</v>
      </c>
      <c r="D40" s="3">
        <v>3</v>
      </c>
      <c r="E40" s="3">
        <v>1</v>
      </c>
      <c r="F40" s="4">
        <f>SUM(Tableau1[[#This Row],[Note climat]:[Note biodiversité (ARBREM)]])</f>
        <v>4</v>
      </c>
      <c r="G40" s="5">
        <v>12</v>
      </c>
      <c r="H40" s="17" t="str" cm="1">
        <f t="array" ref="H40">_xlfn.IFS(F40&gt;=K$2,L$2,F40&gt;=K$3,L$3,F40&gt;=K$4,L$4)</f>
        <v>B</v>
      </c>
      <c r="I40" s="21" cm="1">
        <f t="array" ref="I40">_xlfn.IFS(G40&gt;=M$2,N$2,G40&gt;=M$3,N$3,G40&gt;=M$4,N$4)</f>
        <v>2</v>
      </c>
    </row>
    <row r="41" spans="1:9" x14ac:dyDescent="0.25">
      <c r="A41" s="7" t="s">
        <v>106</v>
      </c>
      <c r="B41" s="2" t="s">
        <v>110</v>
      </c>
      <c r="C41" s="2" t="s">
        <v>111</v>
      </c>
      <c r="D41" s="3">
        <v>3</v>
      </c>
      <c r="E41" s="3">
        <v>1</v>
      </c>
      <c r="F41" s="4">
        <f>SUM(Tableau1[[#This Row],[Note climat]:[Note biodiversité (ARBREM)]])</f>
        <v>4</v>
      </c>
      <c r="G41" s="5">
        <v>15</v>
      </c>
      <c r="H41" s="17" t="str" cm="1">
        <f t="array" ref="H41">_xlfn.IFS(F41&gt;=K$2,L$2,F41&gt;=K$3,L$3,F41&gt;=K$4,L$4)</f>
        <v>B</v>
      </c>
      <c r="I41" s="20" cm="1">
        <f t="array" ref="I41">_xlfn.IFS(G41&gt;=M$2,N$2,G41&gt;=M$3,N$3,G41&gt;=M$4,N$4)</f>
        <v>1</v>
      </c>
    </row>
    <row r="42" spans="1:9" x14ac:dyDescent="0.25">
      <c r="A42" s="7" t="s">
        <v>106</v>
      </c>
      <c r="B42" s="2" t="s">
        <v>112</v>
      </c>
      <c r="C42" s="2" t="s">
        <v>113</v>
      </c>
      <c r="D42" s="3">
        <v>2</v>
      </c>
      <c r="E42" s="3">
        <v>4</v>
      </c>
      <c r="F42" s="4">
        <f>SUM(Tableau1[[#This Row],[Note climat]:[Note biodiversité (ARBREM)]])</f>
        <v>6</v>
      </c>
      <c r="G42" s="5">
        <v>20</v>
      </c>
      <c r="H42" s="17" t="str" cm="1">
        <f t="array" ref="H42">_xlfn.IFS(F42&gt;=K$2,L$2,F42&gt;=K$3,L$3,F42&gt;=K$4,L$4)</f>
        <v>B</v>
      </c>
      <c r="I42" s="20" cm="1">
        <f t="array" ref="I42">_xlfn.IFS(G42&gt;=M$2,N$2,G42&gt;=M$3,N$3,G42&gt;=M$4,N$4)</f>
        <v>1</v>
      </c>
    </row>
    <row r="43" spans="1:9" x14ac:dyDescent="0.25">
      <c r="A43" s="7" t="s">
        <v>106</v>
      </c>
      <c r="B43" s="2" t="s">
        <v>114</v>
      </c>
      <c r="C43" s="2" t="s">
        <v>115</v>
      </c>
      <c r="D43" s="3">
        <v>3</v>
      </c>
      <c r="E43" s="3">
        <v>4</v>
      </c>
      <c r="F43" s="4">
        <f>SUM(Tableau1[[#This Row],[Note climat]:[Note biodiversité (ARBREM)]])</f>
        <v>7</v>
      </c>
      <c r="G43" s="5">
        <v>15</v>
      </c>
      <c r="H43" s="16" t="str" cm="1">
        <f t="array" ref="H43">_xlfn.IFS(F43&gt;=K$2,L$2,F43&gt;=K$3,L$3,F43&gt;=K$4,L$4)</f>
        <v>A</v>
      </c>
      <c r="I43" s="20" cm="1">
        <f t="array" ref="I43">_xlfn.IFS(G43&gt;=M$2,N$2,G43&gt;=M$3,N$3,G43&gt;=M$4,N$4)</f>
        <v>1</v>
      </c>
    </row>
    <row r="44" spans="1:9" x14ac:dyDescent="0.25">
      <c r="A44" s="7" t="s">
        <v>106</v>
      </c>
      <c r="B44" s="2" t="s">
        <v>116</v>
      </c>
      <c r="C44" s="2" t="s">
        <v>117</v>
      </c>
      <c r="D44" s="3">
        <v>3</v>
      </c>
      <c r="E44" s="3">
        <v>1</v>
      </c>
      <c r="F44" s="4">
        <f>SUM(Tableau1[[#This Row],[Note climat]:[Note biodiversité (ARBREM)]])</f>
        <v>4</v>
      </c>
      <c r="G44" s="5">
        <v>10</v>
      </c>
      <c r="H44" s="17" t="str" cm="1">
        <f t="array" ref="H44">_xlfn.IFS(F44&gt;=K$2,L$2,F44&gt;=K$3,L$3,F44&gt;=K$4,L$4)</f>
        <v>B</v>
      </c>
      <c r="I44" s="21" cm="1">
        <f t="array" ref="I44">_xlfn.IFS(G44&gt;=M$2,N$2,G44&gt;=M$3,N$3,G44&gt;=M$4,N$4)</f>
        <v>2</v>
      </c>
    </row>
    <row r="45" spans="1:9" x14ac:dyDescent="0.25">
      <c r="A45" s="7" t="s">
        <v>118</v>
      </c>
      <c r="B45" s="2" t="s">
        <v>119</v>
      </c>
      <c r="C45" s="2" t="s">
        <v>120</v>
      </c>
      <c r="D45" s="3">
        <v>3</v>
      </c>
      <c r="E45" s="3">
        <v>1</v>
      </c>
      <c r="F45" s="4">
        <f>SUM(Tableau1[[#This Row],[Note climat]:[Note biodiversité (ARBREM)]])</f>
        <v>4</v>
      </c>
      <c r="G45" s="5">
        <v>25</v>
      </c>
      <c r="H45" s="17" t="str" cm="1">
        <f t="array" ref="H45">_xlfn.IFS(F45&gt;=K$2,L$2,F45&gt;=K$3,L$3,F45&gt;=K$4,L$4)</f>
        <v>B</v>
      </c>
      <c r="I45" s="20" cm="1">
        <f t="array" ref="I45">_xlfn.IFS(G45&gt;=M$2,N$2,G45&gt;=M$3,N$3,G45&gt;=M$4,N$4)</f>
        <v>1</v>
      </c>
    </row>
    <row r="46" spans="1:9" x14ac:dyDescent="0.25">
      <c r="A46" s="7" t="s">
        <v>121</v>
      </c>
      <c r="B46" s="2" t="s">
        <v>122</v>
      </c>
      <c r="C46" s="2" t="s">
        <v>123</v>
      </c>
      <c r="D46" s="3">
        <v>3</v>
      </c>
      <c r="E46" s="3">
        <v>4</v>
      </c>
      <c r="F46" s="4">
        <f>SUM(Tableau1[[#This Row],[Note climat]:[Note biodiversité (ARBREM)]])</f>
        <v>7</v>
      </c>
      <c r="G46" s="5">
        <v>15</v>
      </c>
      <c r="H46" s="16" t="str" cm="1">
        <f t="array" ref="H46">_xlfn.IFS(F46&gt;=K$2,L$2,F46&gt;=K$3,L$3,F46&gt;=K$4,L$4)</f>
        <v>A</v>
      </c>
      <c r="I46" s="20" cm="1">
        <f t="array" ref="I46">_xlfn.IFS(G46&gt;=M$2,N$2,G46&gt;=M$3,N$3,G46&gt;=M$4,N$4)</f>
        <v>1</v>
      </c>
    </row>
    <row r="47" spans="1:9" x14ac:dyDescent="0.25">
      <c r="A47" s="7" t="s">
        <v>121</v>
      </c>
      <c r="B47" s="2" t="s">
        <v>35</v>
      </c>
      <c r="C47" s="2" t="s">
        <v>124</v>
      </c>
      <c r="D47" s="3">
        <v>4</v>
      </c>
      <c r="E47" s="3">
        <v>1</v>
      </c>
      <c r="F47" s="4">
        <f>SUM(Tableau1[[#This Row],[Note climat]:[Note biodiversité (ARBREM)]])</f>
        <v>5</v>
      </c>
      <c r="G47" s="5">
        <v>6</v>
      </c>
      <c r="H47" s="17" t="str" cm="1">
        <f t="array" ref="H47">_xlfn.IFS(F47&gt;=K$2,L$2,F47&gt;=K$3,L$3,F47&gt;=K$4,L$4)</f>
        <v>B</v>
      </c>
      <c r="I47" s="21" cm="1">
        <f t="array" ref="I47">_xlfn.IFS(G47&gt;=M$2,N$2,G47&gt;=M$3,N$3,G47&gt;=M$4,N$4)</f>
        <v>2</v>
      </c>
    </row>
    <row r="48" spans="1:9" x14ac:dyDescent="0.25">
      <c r="A48" s="7" t="s">
        <v>125</v>
      </c>
      <c r="B48" s="2" t="s">
        <v>126</v>
      </c>
      <c r="C48" s="2" t="s">
        <v>127</v>
      </c>
      <c r="D48" s="3">
        <v>3</v>
      </c>
      <c r="E48" s="3">
        <v>5</v>
      </c>
      <c r="F48" s="4">
        <f>SUM(Tableau1[[#This Row],[Note climat]:[Note biodiversité (ARBREM)]])</f>
        <v>8</v>
      </c>
      <c r="G48" s="5">
        <v>20</v>
      </c>
      <c r="H48" s="16" t="str" cm="1">
        <f t="array" ref="H48">_xlfn.IFS(F48&gt;=K$2,L$2,F48&gt;=K$3,L$3,F48&gt;=K$4,L$4)</f>
        <v>A</v>
      </c>
      <c r="I48" s="20" cm="1">
        <f t="array" ref="I48">_xlfn.IFS(G48&gt;=M$2,N$2,G48&gt;=M$3,N$3,G48&gt;=M$4,N$4)</f>
        <v>1</v>
      </c>
    </row>
    <row r="49" spans="1:9" x14ac:dyDescent="0.25">
      <c r="A49" s="7" t="s">
        <v>128</v>
      </c>
      <c r="B49" s="2" t="s">
        <v>129</v>
      </c>
      <c r="C49" s="2" t="s">
        <v>130</v>
      </c>
      <c r="D49" s="3">
        <v>3</v>
      </c>
      <c r="E49" s="3">
        <v>1</v>
      </c>
      <c r="F49" s="4">
        <f>SUM(Tableau1[[#This Row],[Note climat]:[Note biodiversité (ARBREM)]])</f>
        <v>4</v>
      </c>
      <c r="G49" s="5">
        <v>25</v>
      </c>
      <c r="H49" s="17" t="str" cm="1">
        <f t="array" ref="H49">_xlfn.IFS(F49&gt;=K$2,L$2,F49&gt;=K$3,L$3,F49&gt;=K$4,L$4)</f>
        <v>B</v>
      </c>
      <c r="I49" s="20" cm="1">
        <f t="array" ref="I49">_xlfn.IFS(G49&gt;=M$2,N$2,G49&gt;=M$3,N$3,G49&gt;=M$4,N$4)</f>
        <v>1</v>
      </c>
    </row>
    <row r="50" spans="1:9" x14ac:dyDescent="0.25">
      <c r="A50" s="7" t="s">
        <v>128</v>
      </c>
      <c r="B50" s="2" t="s">
        <v>131</v>
      </c>
      <c r="C50" s="2" t="s">
        <v>132</v>
      </c>
      <c r="D50" s="3">
        <v>3</v>
      </c>
      <c r="E50" s="3">
        <v>1</v>
      </c>
      <c r="F50" s="4">
        <f>SUM(Tableau1[[#This Row],[Note climat]:[Note biodiversité (ARBREM)]])</f>
        <v>4</v>
      </c>
      <c r="G50" s="5">
        <v>25</v>
      </c>
      <c r="H50" s="17" t="str" cm="1">
        <f t="array" ref="H50">_xlfn.IFS(F50&gt;=K$2,L$2,F50&gt;=K$3,L$3,F50&gt;=K$4,L$4)</f>
        <v>B</v>
      </c>
      <c r="I50" s="20" cm="1">
        <f t="array" ref="I50">_xlfn.IFS(G50&gt;=M$2,N$2,G50&gt;=M$3,N$3,G50&gt;=M$4,N$4)</f>
        <v>1</v>
      </c>
    </row>
    <row r="51" spans="1:9" x14ac:dyDescent="0.25">
      <c r="A51" s="7" t="s">
        <v>128</v>
      </c>
      <c r="B51" s="2" t="s">
        <v>133</v>
      </c>
      <c r="C51" s="2" t="s">
        <v>134</v>
      </c>
      <c r="D51" s="3">
        <v>3</v>
      </c>
      <c r="E51" s="3">
        <v>1</v>
      </c>
      <c r="F51" s="4">
        <f>SUM(Tableau1[[#This Row],[Note climat]:[Note biodiversité (ARBREM)]])</f>
        <v>4</v>
      </c>
      <c r="G51" s="5">
        <v>25</v>
      </c>
      <c r="H51" s="17" t="str" cm="1">
        <f t="array" ref="H51">_xlfn.IFS(F51&gt;=K$2,L$2,F51&gt;=K$3,L$3,F51&gt;=K$4,L$4)</f>
        <v>B</v>
      </c>
      <c r="I51" s="20" cm="1">
        <f t="array" ref="I51">_xlfn.IFS(G51&gt;=M$2,N$2,G51&gt;=M$3,N$3,G51&gt;=M$4,N$4)</f>
        <v>1</v>
      </c>
    </row>
    <row r="52" spans="1:9" x14ac:dyDescent="0.25">
      <c r="A52" s="7" t="s">
        <v>135</v>
      </c>
      <c r="B52" s="2" t="s">
        <v>136</v>
      </c>
      <c r="C52" s="2" t="s">
        <v>137</v>
      </c>
      <c r="D52" s="3">
        <v>4</v>
      </c>
      <c r="E52" s="3">
        <v>1</v>
      </c>
      <c r="F52" s="4">
        <f>SUM(Tableau1[[#This Row],[Note climat]:[Note biodiversité (ARBREM)]])</f>
        <v>5</v>
      </c>
      <c r="G52" s="5">
        <v>20</v>
      </c>
      <c r="H52" s="17" t="str" cm="1">
        <f t="array" ref="H52">_xlfn.IFS(F52&gt;=K$2,L$2,F52&gt;=K$3,L$3,F52&gt;=K$4,L$4)</f>
        <v>B</v>
      </c>
      <c r="I52" s="20" cm="1">
        <f t="array" ref="I52">_xlfn.IFS(G52&gt;=M$2,N$2,G52&gt;=M$3,N$3,G52&gt;=M$4,N$4)</f>
        <v>1</v>
      </c>
    </row>
    <row r="53" spans="1:9" x14ac:dyDescent="0.25">
      <c r="A53" s="7" t="s">
        <v>135</v>
      </c>
      <c r="B53" s="2" t="s">
        <v>138</v>
      </c>
      <c r="C53" s="2" t="s">
        <v>139</v>
      </c>
      <c r="D53" s="3">
        <v>4</v>
      </c>
      <c r="E53" s="3">
        <v>1</v>
      </c>
      <c r="F53" s="4">
        <f>SUM(Tableau1[[#This Row],[Note climat]:[Note biodiversité (ARBREM)]])</f>
        <v>5</v>
      </c>
      <c r="G53" s="5">
        <v>10</v>
      </c>
      <c r="H53" s="17" t="str" cm="1">
        <f t="array" ref="H53">_xlfn.IFS(F53&gt;=K$2,L$2,F53&gt;=K$3,L$3,F53&gt;=K$4,L$4)</f>
        <v>B</v>
      </c>
      <c r="I53" s="21" cm="1">
        <f t="array" ref="I53">_xlfn.IFS(G53&gt;=M$2,N$2,G53&gt;=M$3,N$3,G53&gt;=M$4,N$4)</f>
        <v>2</v>
      </c>
    </row>
    <row r="54" spans="1:9" x14ac:dyDescent="0.25">
      <c r="A54" s="7" t="s">
        <v>135</v>
      </c>
      <c r="B54" s="2" t="s">
        <v>140</v>
      </c>
      <c r="C54" s="2" t="s">
        <v>141</v>
      </c>
      <c r="D54" s="3">
        <v>3</v>
      </c>
      <c r="E54" s="3">
        <v>1</v>
      </c>
      <c r="F54" s="4">
        <f>SUM(Tableau1[[#This Row],[Note climat]:[Note biodiversité (ARBREM)]])</f>
        <v>4</v>
      </c>
      <c r="G54" s="5">
        <v>15</v>
      </c>
      <c r="H54" s="17" t="str" cm="1">
        <f t="array" ref="H54">_xlfn.IFS(F54&gt;=K$2,L$2,F54&gt;=K$3,L$3,F54&gt;=K$4,L$4)</f>
        <v>B</v>
      </c>
      <c r="I54" s="20" cm="1">
        <f t="array" ref="I54">_xlfn.IFS(G54&gt;=M$2,N$2,G54&gt;=M$3,N$3,G54&gt;=M$4,N$4)</f>
        <v>1</v>
      </c>
    </row>
    <row r="55" spans="1:9" x14ac:dyDescent="0.25">
      <c r="A55" s="7" t="s">
        <v>142</v>
      </c>
      <c r="B55" s="2" t="s">
        <v>143</v>
      </c>
      <c r="C55" s="2" t="s">
        <v>144</v>
      </c>
      <c r="D55" s="3">
        <v>3</v>
      </c>
      <c r="E55" s="3">
        <v>1</v>
      </c>
      <c r="F55" s="4">
        <f>SUM(Tableau1[[#This Row],[Note climat]:[Note biodiversité (ARBREM)]])</f>
        <v>4</v>
      </c>
      <c r="G55" s="5">
        <v>10</v>
      </c>
      <c r="H55" s="17" t="str" cm="1">
        <f t="array" ref="H55">_xlfn.IFS(F55&gt;=K$2,L$2,F55&gt;=K$3,L$3,F55&gt;=K$4,L$4)</f>
        <v>B</v>
      </c>
      <c r="I55" s="21" cm="1">
        <f t="array" ref="I55">_xlfn.IFS(G55&gt;=M$2,N$2,G55&gt;=M$3,N$3,G55&gt;=M$4,N$4)</f>
        <v>2</v>
      </c>
    </row>
    <row r="56" spans="1:9" x14ac:dyDescent="0.25">
      <c r="A56" s="7" t="s">
        <v>145</v>
      </c>
      <c r="B56" s="2" t="s">
        <v>146</v>
      </c>
      <c r="C56" s="2" t="s">
        <v>147</v>
      </c>
      <c r="D56" s="3">
        <v>3</v>
      </c>
      <c r="E56" s="3">
        <v>1</v>
      </c>
      <c r="F56" s="4">
        <f>SUM(Tableau1[[#This Row],[Note climat]:[Note biodiversité (ARBREM)]])</f>
        <v>4</v>
      </c>
      <c r="G56" s="5">
        <v>6</v>
      </c>
      <c r="H56" s="17" t="str" cm="1">
        <f t="array" ref="H56">_xlfn.IFS(F56&gt;=K$2,L$2,F56&gt;=K$3,L$3,F56&gt;=K$4,L$4)</f>
        <v>B</v>
      </c>
      <c r="I56" s="21" cm="1">
        <f t="array" ref="I56">_xlfn.IFS(G56&gt;=M$2,N$2,G56&gt;=M$3,N$3,G56&gt;=M$4,N$4)</f>
        <v>2</v>
      </c>
    </row>
    <row r="57" spans="1:9" x14ac:dyDescent="0.25">
      <c r="A57" s="7" t="s">
        <v>145</v>
      </c>
      <c r="B57" s="2" t="s">
        <v>148</v>
      </c>
      <c r="C57" s="2" t="s">
        <v>149</v>
      </c>
      <c r="D57" s="3">
        <v>4</v>
      </c>
      <c r="E57" s="3">
        <v>1</v>
      </c>
      <c r="F57" s="4">
        <f>SUM(Tableau1[[#This Row],[Note climat]:[Note biodiversité (ARBREM)]])</f>
        <v>5</v>
      </c>
      <c r="G57" s="5">
        <v>7</v>
      </c>
      <c r="H57" s="17" t="str" cm="1">
        <f t="array" ref="H57">_xlfn.IFS(F57&gt;=K$2,L$2,F57&gt;=K$3,L$3,F57&gt;=K$4,L$4)</f>
        <v>B</v>
      </c>
      <c r="I57" s="21" cm="1">
        <f t="array" ref="I57">_xlfn.IFS(G57&gt;=M$2,N$2,G57&gt;=M$3,N$3,G57&gt;=M$4,N$4)</f>
        <v>2</v>
      </c>
    </row>
    <row r="58" spans="1:9" x14ac:dyDescent="0.25">
      <c r="A58" s="7" t="s">
        <v>150</v>
      </c>
      <c r="B58" s="2" t="s">
        <v>151</v>
      </c>
      <c r="C58" s="2" t="s">
        <v>24</v>
      </c>
      <c r="D58" s="3">
        <v>2</v>
      </c>
      <c r="E58" s="3">
        <v>1</v>
      </c>
      <c r="F58" s="4">
        <f>SUM(Tableau1[[#This Row],[Note climat]:[Note biodiversité (ARBREM)]])</f>
        <v>3</v>
      </c>
      <c r="G58" s="5">
        <v>18</v>
      </c>
      <c r="H58" s="19" t="str" cm="1">
        <f t="array" ref="H58">_xlfn.IFS(F58&gt;=K$2,L$2,F58&gt;=K$3,L$3,F58&gt;=K$4,L$4)</f>
        <v>C</v>
      </c>
      <c r="I58" s="20" cm="1">
        <f t="array" ref="I58">_xlfn.IFS(G58&gt;=M$2,N$2,G58&gt;=M$3,N$3,G58&gt;=M$4,N$4)</f>
        <v>1</v>
      </c>
    </row>
    <row r="59" spans="1:9" x14ac:dyDescent="0.25">
      <c r="A59" s="7" t="s">
        <v>152</v>
      </c>
      <c r="B59" s="2" t="s">
        <v>153</v>
      </c>
      <c r="C59" s="2" t="s">
        <v>154</v>
      </c>
      <c r="D59" s="3">
        <v>2</v>
      </c>
      <c r="E59" s="3">
        <v>1</v>
      </c>
      <c r="F59" s="4">
        <f>SUM(Tableau1[[#This Row],[Note climat]:[Note biodiversité (ARBREM)]])</f>
        <v>3</v>
      </c>
      <c r="G59" s="5">
        <v>15</v>
      </c>
      <c r="H59" s="19" t="str" cm="1">
        <f t="array" ref="H59">_xlfn.IFS(F59&gt;=K$2,L$2,F59&gt;=K$3,L$3,F59&gt;=K$4,L$4)</f>
        <v>C</v>
      </c>
      <c r="I59" s="20" cm="1">
        <f t="array" ref="I59">_xlfn.IFS(G59&gt;=M$2,N$2,G59&gt;=M$3,N$3,G59&gt;=M$4,N$4)</f>
        <v>1</v>
      </c>
    </row>
    <row r="60" spans="1:9" x14ac:dyDescent="0.25">
      <c r="A60" s="7" t="s">
        <v>155</v>
      </c>
      <c r="B60" s="2" t="s">
        <v>156</v>
      </c>
      <c r="C60" s="2" t="s">
        <v>157</v>
      </c>
      <c r="D60" s="3">
        <v>3</v>
      </c>
      <c r="E60" s="3">
        <v>1</v>
      </c>
      <c r="F60" s="4">
        <f>SUM(Tableau1[[#This Row],[Note climat]:[Note biodiversité (ARBREM)]])</f>
        <v>4</v>
      </c>
      <c r="G60" s="5">
        <v>4</v>
      </c>
      <c r="H60" s="17" t="str" cm="1">
        <f t="array" ref="H60">_xlfn.IFS(F60&gt;=K$2,L$2,F60&gt;=K$3,L$3,F60&gt;=K$4,L$4)</f>
        <v>B</v>
      </c>
      <c r="I60" s="21" cm="1">
        <f t="array" ref="I60">_xlfn.IFS(G60&gt;=M$2,N$2,G60&gt;=M$3,N$3,G60&gt;=M$4,N$4)</f>
        <v>2</v>
      </c>
    </row>
    <row r="61" spans="1:9" x14ac:dyDescent="0.25">
      <c r="A61" s="7" t="s">
        <v>155</v>
      </c>
      <c r="B61" s="2" t="s">
        <v>158</v>
      </c>
      <c r="C61" s="2" t="s">
        <v>159</v>
      </c>
      <c r="D61" s="3">
        <v>3</v>
      </c>
      <c r="E61" s="3">
        <v>1</v>
      </c>
      <c r="F61" s="4">
        <f>SUM(Tableau1[[#This Row],[Note climat]:[Note biodiversité (ARBREM)]])</f>
        <v>4</v>
      </c>
      <c r="G61" s="5">
        <v>3</v>
      </c>
      <c r="H61" s="17" t="str" cm="1">
        <f t="array" ref="H61">_xlfn.IFS(F61&gt;=K$2,L$2,F61&gt;=K$3,L$3,F61&gt;=K$4,L$4)</f>
        <v>B</v>
      </c>
      <c r="I61" s="21" cm="1">
        <f t="array" ref="I61">_xlfn.IFS(G61&gt;=M$2,N$2,G61&gt;=M$3,N$3,G61&gt;=M$4,N$4)</f>
        <v>2</v>
      </c>
    </row>
    <row r="62" spans="1:9" x14ac:dyDescent="0.25">
      <c r="A62" s="7" t="s">
        <v>160</v>
      </c>
      <c r="B62" s="2" t="s">
        <v>161</v>
      </c>
      <c r="C62" s="2" t="s">
        <v>162</v>
      </c>
      <c r="D62" s="3">
        <v>3</v>
      </c>
      <c r="E62" s="3">
        <v>1</v>
      </c>
      <c r="F62" s="4">
        <f>SUM(Tableau1[[#This Row],[Note climat]:[Note biodiversité (ARBREM)]])</f>
        <v>4</v>
      </c>
      <c r="G62" s="5">
        <v>10</v>
      </c>
      <c r="H62" s="17" t="str" cm="1">
        <f t="array" ref="H62">_xlfn.IFS(F62&gt;=K$2,L$2,F62&gt;=K$3,L$3,F62&gt;=K$4,L$4)</f>
        <v>B</v>
      </c>
      <c r="I62" s="21" cm="1">
        <f t="array" ref="I62">_xlfn.IFS(G62&gt;=M$2,N$2,G62&gt;=M$3,N$3,G62&gt;=M$4,N$4)</f>
        <v>2</v>
      </c>
    </row>
    <row r="63" spans="1:9" x14ac:dyDescent="0.25">
      <c r="A63" s="7" t="s">
        <v>163</v>
      </c>
      <c r="B63" s="2" t="s">
        <v>164</v>
      </c>
      <c r="C63" s="2" t="s">
        <v>165</v>
      </c>
      <c r="D63" s="3">
        <v>3</v>
      </c>
      <c r="E63" s="3">
        <v>1</v>
      </c>
      <c r="F63" s="4">
        <f>SUM(Tableau1[[#This Row],[Note climat]:[Note biodiversité (ARBREM)]])</f>
        <v>4</v>
      </c>
      <c r="G63" s="5">
        <v>6</v>
      </c>
      <c r="H63" s="17" t="str" cm="1">
        <f t="array" ref="H63">_xlfn.IFS(F63&gt;=K$2,L$2,F63&gt;=K$3,L$3,F63&gt;=K$4,L$4)</f>
        <v>B</v>
      </c>
      <c r="I63" s="21" cm="1">
        <f t="array" ref="I63">_xlfn.IFS(G63&gt;=M$2,N$2,G63&gt;=M$3,N$3,G63&gt;=M$4,N$4)</f>
        <v>2</v>
      </c>
    </row>
    <row r="64" spans="1:9" x14ac:dyDescent="0.25">
      <c r="A64" s="7" t="s">
        <v>166</v>
      </c>
      <c r="B64" s="2" t="s">
        <v>167</v>
      </c>
      <c r="C64" s="2" t="s">
        <v>168</v>
      </c>
      <c r="D64" s="3">
        <v>3</v>
      </c>
      <c r="E64" s="3">
        <v>1</v>
      </c>
      <c r="F64" s="4">
        <f>SUM(Tableau1[[#This Row],[Note climat]:[Note biodiversité (ARBREM)]])</f>
        <v>4</v>
      </c>
      <c r="G64" s="5">
        <v>15</v>
      </c>
      <c r="H64" s="17" t="str" cm="1">
        <f t="array" ref="H64">_xlfn.IFS(F64&gt;=K$2,L$2,F64&gt;=K$3,L$3,F64&gt;=K$4,L$4)</f>
        <v>B</v>
      </c>
      <c r="I64" s="20" cm="1">
        <f t="array" ref="I64">_xlfn.IFS(G64&gt;=M$2,N$2,G64&gt;=M$3,N$3,G64&gt;=M$4,N$4)</f>
        <v>1</v>
      </c>
    </row>
    <row r="65" spans="1:9" x14ac:dyDescent="0.25">
      <c r="A65" s="7" t="s">
        <v>169</v>
      </c>
      <c r="B65" s="2" t="s">
        <v>170</v>
      </c>
      <c r="C65" s="2" t="s">
        <v>171</v>
      </c>
      <c r="D65" s="3">
        <v>4</v>
      </c>
      <c r="E65" s="3">
        <v>1</v>
      </c>
      <c r="F65" s="4">
        <f>SUM(Tableau1[[#This Row],[Note climat]:[Note biodiversité (ARBREM)]])</f>
        <v>5</v>
      </c>
      <c r="G65" s="5">
        <v>4</v>
      </c>
      <c r="H65" s="17" t="str" cm="1">
        <f t="array" ref="H65">_xlfn.IFS(F65&gt;=K$2,L$2,F65&gt;=K$3,L$3,F65&gt;=K$4,L$4)</f>
        <v>B</v>
      </c>
      <c r="I65" s="21" cm="1">
        <f t="array" ref="I65">_xlfn.IFS(G65&gt;=M$2,N$2,G65&gt;=M$3,N$3,G65&gt;=M$4,N$4)</f>
        <v>2</v>
      </c>
    </row>
    <row r="66" spans="1:9" x14ac:dyDescent="0.25">
      <c r="A66" s="7" t="s">
        <v>172</v>
      </c>
      <c r="B66" s="2" t="s">
        <v>173</v>
      </c>
      <c r="C66" s="2" t="s">
        <v>174</v>
      </c>
      <c r="D66" s="3">
        <v>3</v>
      </c>
      <c r="E66" s="3">
        <v>4</v>
      </c>
      <c r="F66" s="4">
        <f>SUM(Tableau1[[#This Row],[Note climat]:[Note biodiversité (ARBREM)]])</f>
        <v>7</v>
      </c>
      <c r="G66" s="5">
        <v>6</v>
      </c>
      <c r="H66" s="16" t="str" cm="1">
        <f t="array" ref="H66">_xlfn.IFS(F66&gt;=K$2,L$2,F66&gt;=K$3,L$3,F66&gt;=K$4,L$4)</f>
        <v>A</v>
      </c>
      <c r="I66" s="21" cm="1">
        <f t="array" ref="I66">_xlfn.IFS(G66&gt;=M$2,N$2,G66&gt;=M$3,N$3,G66&gt;=M$4,N$4)</f>
        <v>2</v>
      </c>
    </row>
    <row r="67" spans="1:9" x14ac:dyDescent="0.25">
      <c r="A67" s="7" t="s">
        <v>172</v>
      </c>
      <c r="B67" s="2" t="s">
        <v>175</v>
      </c>
      <c r="C67" s="2" t="s">
        <v>176</v>
      </c>
      <c r="D67" s="3">
        <v>3</v>
      </c>
      <c r="E67" s="3">
        <v>1</v>
      </c>
      <c r="F67" s="4">
        <f>SUM(Tableau1[[#This Row],[Note climat]:[Note biodiversité (ARBREM)]])</f>
        <v>4</v>
      </c>
      <c r="G67" s="5">
        <v>7</v>
      </c>
      <c r="H67" s="17" t="str" cm="1">
        <f t="array" ref="H67">_xlfn.IFS(F67&gt;=K$2,L$2,F67&gt;=K$3,L$3,F67&gt;=K$4,L$4)</f>
        <v>B</v>
      </c>
      <c r="I67" s="21" cm="1">
        <f t="array" ref="I67">_xlfn.IFS(G67&gt;=M$2,N$2,G67&gt;=M$3,N$3,G67&gt;=M$4,N$4)</f>
        <v>2</v>
      </c>
    </row>
    <row r="68" spans="1:9" x14ac:dyDescent="0.25">
      <c r="A68" s="7" t="s">
        <v>172</v>
      </c>
      <c r="B68" s="2" t="s">
        <v>177</v>
      </c>
      <c r="C68" s="2" t="s">
        <v>178</v>
      </c>
      <c r="D68" s="3">
        <v>3</v>
      </c>
      <c r="E68" s="3">
        <v>1</v>
      </c>
      <c r="F68" s="4">
        <f>SUM(Tableau1[[#This Row],[Note climat]:[Note biodiversité (ARBREM)]])</f>
        <v>4</v>
      </c>
      <c r="G68" s="5">
        <v>7</v>
      </c>
      <c r="H68" s="17" t="str" cm="1">
        <f t="array" ref="H68">_xlfn.IFS(F68&gt;=K$2,L$2,F68&gt;=K$3,L$3,F68&gt;=K$4,L$4)</f>
        <v>B</v>
      </c>
      <c r="I68" s="21" cm="1">
        <f t="array" ref="I68">_xlfn.IFS(G68&gt;=M$2,N$2,G68&gt;=M$3,N$3,G68&gt;=M$4,N$4)</f>
        <v>2</v>
      </c>
    </row>
    <row r="69" spans="1:9" x14ac:dyDescent="0.25">
      <c r="A69" s="7" t="s">
        <v>172</v>
      </c>
      <c r="B69" s="2" t="s">
        <v>179</v>
      </c>
      <c r="C69" s="2" t="s">
        <v>180</v>
      </c>
      <c r="D69" s="3">
        <v>3</v>
      </c>
      <c r="E69" s="3">
        <v>4</v>
      </c>
      <c r="F69" s="4">
        <f>SUM(Tableau1[[#This Row],[Note climat]:[Note biodiversité (ARBREM)]])</f>
        <v>7</v>
      </c>
      <c r="G69" s="5">
        <v>6</v>
      </c>
      <c r="H69" s="16" t="str" cm="1">
        <f t="array" ref="H69">_xlfn.IFS(F69&gt;=K$2,L$2,F69&gt;=K$3,L$3,F69&gt;=K$4,L$4)</f>
        <v>A</v>
      </c>
      <c r="I69" s="21" cm="1">
        <f t="array" ref="I69">_xlfn.IFS(G69&gt;=M$2,N$2,G69&gt;=M$3,N$3,G69&gt;=M$4,N$4)</f>
        <v>2</v>
      </c>
    </row>
    <row r="70" spans="1:9" x14ac:dyDescent="0.25">
      <c r="A70" s="7" t="s">
        <v>172</v>
      </c>
      <c r="B70" s="2" t="s">
        <v>181</v>
      </c>
      <c r="C70" s="2" t="s">
        <v>182</v>
      </c>
      <c r="D70" s="3">
        <v>3</v>
      </c>
      <c r="E70" s="3">
        <v>1</v>
      </c>
      <c r="F70" s="4">
        <f>SUM(Tableau1[[#This Row],[Note climat]:[Note biodiversité (ARBREM)]])</f>
        <v>4</v>
      </c>
      <c r="G70" s="5">
        <v>4</v>
      </c>
      <c r="H70" s="17" t="str" cm="1">
        <f t="array" ref="H70">_xlfn.IFS(F70&gt;=K$2,L$2,F70&gt;=K$3,L$3,F70&gt;=K$4,L$4)</f>
        <v>B</v>
      </c>
      <c r="I70" s="21" cm="1">
        <f t="array" ref="I70">_xlfn.IFS(G70&gt;=M$2,N$2,G70&gt;=M$3,N$3,G70&gt;=M$4,N$4)</f>
        <v>2</v>
      </c>
    </row>
    <row r="71" spans="1:9" x14ac:dyDescent="0.25">
      <c r="A71" s="7" t="s">
        <v>183</v>
      </c>
      <c r="B71" s="2" t="s">
        <v>184</v>
      </c>
      <c r="C71" s="2" t="s">
        <v>185</v>
      </c>
      <c r="D71" s="3">
        <v>2</v>
      </c>
      <c r="E71" s="3">
        <v>1</v>
      </c>
      <c r="F71" s="4">
        <f>SUM(Tableau1[[#This Row],[Note climat]:[Note biodiversité (ARBREM)]])</f>
        <v>3</v>
      </c>
      <c r="G71" s="5">
        <v>15</v>
      </c>
      <c r="H71" s="19" t="str" cm="1">
        <f t="array" ref="H71">_xlfn.IFS(F71&gt;=K$2,L$2,F71&gt;=K$3,L$3,F71&gt;=K$4,L$4)</f>
        <v>C</v>
      </c>
      <c r="I71" s="20" cm="1">
        <f t="array" ref="I71">_xlfn.IFS(G71&gt;=M$2,N$2,G71&gt;=M$3,N$3,G71&gt;=M$4,N$4)</f>
        <v>1</v>
      </c>
    </row>
    <row r="72" spans="1:9" x14ac:dyDescent="0.25">
      <c r="A72" s="7" t="s">
        <v>186</v>
      </c>
      <c r="B72" s="2" t="s">
        <v>187</v>
      </c>
      <c r="C72" s="2" t="s">
        <v>188</v>
      </c>
      <c r="D72" s="3">
        <v>2</v>
      </c>
      <c r="E72" s="3">
        <v>1</v>
      </c>
      <c r="F72" s="4">
        <f>SUM(Tableau1[[#This Row],[Note climat]:[Note biodiversité (ARBREM)]])</f>
        <v>3</v>
      </c>
      <c r="G72" s="5">
        <v>10</v>
      </c>
      <c r="H72" s="19" t="str" cm="1">
        <f t="array" ref="H72">_xlfn.IFS(F72&gt;=K$2,L$2,F72&gt;=K$3,L$3,F72&gt;=K$4,L$4)</f>
        <v>C</v>
      </c>
      <c r="I72" s="21" cm="1">
        <f t="array" ref="I72">_xlfn.IFS(G72&gt;=M$2,N$2,G72&gt;=M$3,N$3,G72&gt;=M$4,N$4)</f>
        <v>2</v>
      </c>
    </row>
    <row r="73" spans="1:9" x14ac:dyDescent="0.25">
      <c r="A73" s="7" t="s">
        <v>189</v>
      </c>
      <c r="B73" s="2" t="s">
        <v>190</v>
      </c>
      <c r="C73" s="2" t="s">
        <v>191</v>
      </c>
      <c r="D73" s="3">
        <v>3</v>
      </c>
      <c r="E73" s="3">
        <v>1</v>
      </c>
      <c r="F73" s="4">
        <f>SUM(Tableau1[[#This Row],[Note climat]:[Note biodiversité (ARBREM)]])</f>
        <v>4</v>
      </c>
      <c r="G73" s="5">
        <v>15</v>
      </c>
      <c r="H73" s="17" t="str" cm="1">
        <f t="array" ref="H73">_xlfn.IFS(F73&gt;=K$2,L$2,F73&gt;=K$3,L$3,F73&gt;=K$4,L$4)</f>
        <v>B</v>
      </c>
      <c r="I73" s="20" cm="1">
        <f t="array" ref="I73">_xlfn.IFS(G73&gt;=M$2,N$2,G73&gt;=M$3,N$3,G73&gt;=M$4,N$4)</f>
        <v>1</v>
      </c>
    </row>
    <row r="74" spans="1:9" x14ac:dyDescent="0.25">
      <c r="A74" s="7" t="s">
        <v>189</v>
      </c>
      <c r="B74" s="2" t="s">
        <v>192</v>
      </c>
      <c r="C74" s="2" t="s">
        <v>193</v>
      </c>
      <c r="D74" s="3">
        <v>3</v>
      </c>
      <c r="E74" s="3">
        <v>1</v>
      </c>
      <c r="F74" s="4">
        <f>SUM(Tableau1[[#This Row],[Note climat]:[Note biodiversité (ARBREM)]])</f>
        <v>4</v>
      </c>
      <c r="G74" s="5">
        <v>4</v>
      </c>
      <c r="H74" s="17" t="str" cm="1">
        <f t="array" ref="H74">_xlfn.IFS(F74&gt;=K$2,L$2,F74&gt;=K$3,L$3,F74&gt;=K$4,L$4)</f>
        <v>B</v>
      </c>
      <c r="I74" s="21" cm="1">
        <f t="array" ref="I74">_xlfn.IFS(G74&gt;=M$2,N$2,G74&gt;=M$3,N$3,G74&gt;=M$4,N$4)</f>
        <v>2</v>
      </c>
    </row>
    <row r="75" spans="1:9" x14ac:dyDescent="0.25">
      <c r="A75" s="7" t="s">
        <v>189</v>
      </c>
      <c r="B75" s="2" t="s">
        <v>194</v>
      </c>
      <c r="C75" s="2" t="s">
        <v>25</v>
      </c>
      <c r="D75" s="3">
        <v>3</v>
      </c>
      <c r="E75" s="3">
        <v>1</v>
      </c>
      <c r="F75" s="4">
        <f>SUM(Tableau1[[#This Row],[Note climat]:[Note biodiversité (ARBREM)]])</f>
        <v>4</v>
      </c>
      <c r="G75" s="5">
        <v>8</v>
      </c>
      <c r="H75" s="17" t="str" cm="1">
        <f t="array" ref="H75">_xlfn.IFS(F75&gt;=K$2,L$2,F75&gt;=K$3,L$3,F75&gt;=K$4,L$4)</f>
        <v>B</v>
      </c>
      <c r="I75" s="21" cm="1">
        <f t="array" ref="I75">_xlfn.IFS(G75&gt;=M$2,N$2,G75&gt;=M$3,N$3,G75&gt;=M$4,N$4)</f>
        <v>2</v>
      </c>
    </row>
    <row r="76" spans="1:9" x14ac:dyDescent="0.25">
      <c r="A76" s="7" t="s">
        <v>195</v>
      </c>
      <c r="B76" s="2" t="s">
        <v>196</v>
      </c>
      <c r="C76" s="2" t="s">
        <v>197</v>
      </c>
      <c r="D76" s="3">
        <v>4</v>
      </c>
      <c r="E76" s="3">
        <v>1</v>
      </c>
      <c r="F76" s="4">
        <f>SUM(Tableau1[[#This Row],[Note climat]:[Note biodiversité (ARBREM)]])</f>
        <v>5</v>
      </c>
      <c r="G76" s="5">
        <v>5</v>
      </c>
      <c r="H76" s="17" t="str" cm="1">
        <f t="array" ref="H76">_xlfn.IFS(F76&gt;=K$2,L$2,F76&gt;=K$3,L$3,F76&gt;=K$4,L$4)</f>
        <v>B</v>
      </c>
      <c r="I76" s="21" cm="1">
        <f t="array" ref="I76">_xlfn.IFS(G76&gt;=M$2,N$2,G76&gt;=M$3,N$3,G76&gt;=M$4,N$4)</f>
        <v>2</v>
      </c>
    </row>
    <row r="77" spans="1:9" x14ac:dyDescent="0.25">
      <c r="A77" s="7" t="s">
        <v>198</v>
      </c>
      <c r="B77" s="2" t="s">
        <v>199</v>
      </c>
      <c r="C77" s="2" t="s">
        <v>200</v>
      </c>
      <c r="D77" s="3">
        <v>3</v>
      </c>
      <c r="E77" s="3">
        <v>1</v>
      </c>
      <c r="F77" s="4">
        <f>SUM(Tableau1[[#This Row],[Note climat]:[Note biodiversité (ARBREM)]])</f>
        <v>4</v>
      </c>
      <c r="G77" s="5">
        <v>8</v>
      </c>
      <c r="H77" s="17" t="str" cm="1">
        <f t="array" ref="H77">_xlfn.IFS(F77&gt;=K$2,L$2,F77&gt;=K$3,L$3,F77&gt;=K$4,L$4)</f>
        <v>B</v>
      </c>
      <c r="I77" s="21" cm="1">
        <f t="array" ref="I77">_xlfn.IFS(G77&gt;=M$2,N$2,G77&gt;=M$3,N$3,G77&gt;=M$4,N$4)</f>
        <v>2</v>
      </c>
    </row>
    <row r="78" spans="1:9" x14ac:dyDescent="0.25">
      <c r="A78" s="7" t="s">
        <v>201</v>
      </c>
      <c r="B78" s="2" t="s">
        <v>202</v>
      </c>
      <c r="C78" s="2" t="s">
        <v>203</v>
      </c>
      <c r="D78" s="3">
        <v>3</v>
      </c>
      <c r="E78" s="3">
        <v>1</v>
      </c>
      <c r="F78" s="4">
        <f>SUM(Tableau1[[#This Row],[Note climat]:[Note biodiversité (ARBREM)]])</f>
        <v>4</v>
      </c>
      <c r="G78" s="5">
        <v>7</v>
      </c>
      <c r="H78" s="17" t="str" cm="1">
        <f t="array" ref="H78">_xlfn.IFS(F78&gt;=K$2,L$2,F78&gt;=K$3,L$3,F78&gt;=K$4,L$4)</f>
        <v>B</v>
      </c>
      <c r="I78" s="21" cm="1">
        <f t="array" ref="I78">_xlfn.IFS(G78&gt;=M$2,N$2,G78&gt;=M$3,N$3,G78&gt;=M$4,N$4)</f>
        <v>2</v>
      </c>
    </row>
    <row r="79" spans="1:9" x14ac:dyDescent="0.25">
      <c r="A79" s="7" t="s">
        <v>204</v>
      </c>
      <c r="B79" s="2" t="s">
        <v>205</v>
      </c>
      <c r="C79" s="2" t="s">
        <v>206</v>
      </c>
      <c r="D79" s="3">
        <v>3</v>
      </c>
      <c r="E79" s="3">
        <v>1</v>
      </c>
      <c r="F79" s="4">
        <f>SUM(Tableau1[[#This Row],[Note climat]:[Note biodiversité (ARBREM)]])</f>
        <v>4</v>
      </c>
      <c r="G79" s="5">
        <v>5</v>
      </c>
      <c r="H79" s="17" t="str" cm="1">
        <f t="array" ref="H79">_xlfn.IFS(F79&gt;=K$2,L$2,F79&gt;=K$3,L$3,F79&gt;=K$4,L$4)</f>
        <v>B</v>
      </c>
      <c r="I79" s="21" cm="1">
        <f t="array" ref="I79">_xlfn.IFS(G79&gt;=M$2,N$2,G79&gt;=M$3,N$3,G79&gt;=M$4,N$4)</f>
        <v>2</v>
      </c>
    </row>
    <row r="80" spans="1:9" x14ac:dyDescent="0.25">
      <c r="A80" s="7" t="s">
        <v>207</v>
      </c>
      <c r="B80" s="2" t="s">
        <v>184</v>
      </c>
      <c r="C80" s="2" t="s">
        <v>208</v>
      </c>
      <c r="D80" s="3">
        <v>3</v>
      </c>
      <c r="E80" s="3">
        <v>1</v>
      </c>
      <c r="F80" s="4">
        <f>SUM(Tableau1[[#This Row],[Note climat]:[Note biodiversité (ARBREM)]])</f>
        <v>4</v>
      </c>
      <c r="G80" s="5">
        <v>4</v>
      </c>
      <c r="H80" s="17" t="str" cm="1">
        <f t="array" ref="H80">_xlfn.IFS(F80&gt;=K$2,L$2,F80&gt;=K$3,L$3,F80&gt;=K$4,L$4)</f>
        <v>B</v>
      </c>
      <c r="I80" s="21" cm="1">
        <f t="array" ref="I80">_xlfn.IFS(G80&gt;=M$2,N$2,G80&gt;=M$3,N$3,G80&gt;=M$4,N$4)</f>
        <v>2</v>
      </c>
    </row>
    <row r="81" spans="1:9" x14ac:dyDescent="0.25">
      <c r="A81" s="7" t="s">
        <v>209</v>
      </c>
      <c r="B81" s="2" t="s">
        <v>35</v>
      </c>
      <c r="C81" s="2" t="s">
        <v>210</v>
      </c>
      <c r="D81" s="3">
        <v>3</v>
      </c>
      <c r="E81" s="3">
        <v>1</v>
      </c>
      <c r="F81" s="4">
        <f>SUM(Tableau1[[#This Row],[Note climat]:[Note biodiversité (ARBREM)]])</f>
        <v>4</v>
      </c>
      <c r="G81" s="5">
        <v>20</v>
      </c>
      <c r="H81" s="17" t="str" cm="1">
        <f t="array" ref="H81">_xlfn.IFS(F81&gt;=K$2,L$2,F81&gt;=K$3,L$3,F81&gt;=K$4,L$4)</f>
        <v>B</v>
      </c>
      <c r="I81" s="20" cm="1">
        <f t="array" ref="I81">_xlfn.IFS(G81&gt;=M$2,N$2,G81&gt;=M$3,N$3,G81&gt;=M$4,N$4)</f>
        <v>1</v>
      </c>
    </row>
    <row r="82" spans="1:9" x14ac:dyDescent="0.25">
      <c r="A82" s="7" t="s">
        <v>209</v>
      </c>
      <c r="B82" s="2" t="s">
        <v>211</v>
      </c>
      <c r="C82" s="2" t="s">
        <v>212</v>
      </c>
      <c r="D82" s="3">
        <v>2</v>
      </c>
      <c r="E82" s="3">
        <v>4</v>
      </c>
      <c r="F82" s="4">
        <f>SUM(Tableau1[[#This Row],[Note climat]:[Note biodiversité (ARBREM)]])</f>
        <v>6</v>
      </c>
      <c r="G82" s="5">
        <v>25</v>
      </c>
      <c r="H82" s="17" t="str" cm="1">
        <f t="array" ref="H82">_xlfn.IFS(F82&gt;=K$2,L$2,F82&gt;=K$3,L$3,F82&gt;=K$4,L$4)</f>
        <v>B</v>
      </c>
      <c r="I82" s="20" cm="1">
        <f t="array" ref="I82">_xlfn.IFS(G82&gt;=M$2,N$2,G82&gt;=M$3,N$3,G82&gt;=M$4,N$4)</f>
        <v>1</v>
      </c>
    </row>
    <row r="83" spans="1:9" x14ac:dyDescent="0.25">
      <c r="A83" s="7" t="s">
        <v>213</v>
      </c>
      <c r="B83" s="2" t="s">
        <v>205</v>
      </c>
      <c r="C83" s="2" t="s">
        <v>214</v>
      </c>
      <c r="D83" s="3">
        <v>3</v>
      </c>
      <c r="E83" s="3">
        <v>1</v>
      </c>
      <c r="F83" s="4">
        <f>SUM(Tableau1[[#This Row],[Note climat]:[Note biodiversité (ARBREM)]])</f>
        <v>4</v>
      </c>
      <c r="G83" s="5">
        <v>15</v>
      </c>
      <c r="H83" s="17" t="str" cm="1">
        <f t="array" ref="H83">_xlfn.IFS(F83&gt;=K$2,L$2,F83&gt;=K$3,L$3,F83&gt;=K$4,L$4)</f>
        <v>B</v>
      </c>
      <c r="I83" s="20" cm="1">
        <f t="array" ref="I83">_xlfn.IFS(G83&gt;=M$2,N$2,G83&gt;=M$3,N$3,G83&gt;=M$4,N$4)</f>
        <v>1</v>
      </c>
    </row>
    <row r="84" spans="1:9" x14ac:dyDescent="0.25">
      <c r="A84" s="7" t="s">
        <v>213</v>
      </c>
      <c r="B84" s="2" t="s">
        <v>215</v>
      </c>
      <c r="C84" s="2" t="s">
        <v>216</v>
      </c>
      <c r="D84" s="3">
        <v>3</v>
      </c>
      <c r="E84" s="3">
        <v>3</v>
      </c>
      <c r="F84" s="4">
        <f>SUM(Tableau1[[#This Row],[Note climat]:[Note biodiversité (ARBREM)]])</f>
        <v>6</v>
      </c>
      <c r="G84" s="5">
        <v>20</v>
      </c>
      <c r="H84" s="17" t="str" cm="1">
        <f t="array" ref="H84">_xlfn.IFS(F84&gt;=K$2,L$2,F84&gt;=K$3,L$3,F84&gt;=K$4,L$4)</f>
        <v>B</v>
      </c>
      <c r="I84" s="20" cm="1">
        <f t="array" ref="I84">_xlfn.IFS(G84&gt;=M$2,N$2,G84&gt;=M$3,N$3,G84&gt;=M$4,N$4)</f>
        <v>1</v>
      </c>
    </row>
    <row r="85" spans="1:9" x14ac:dyDescent="0.25">
      <c r="A85" s="7" t="s">
        <v>213</v>
      </c>
      <c r="B85" s="2" t="s">
        <v>217</v>
      </c>
      <c r="C85" s="2" t="s">
        <v>218</v>
      </c>
      <c r="D85" s="3">
        <v>3</v>
      </c>
      <c r="E85" s="3">
        <v>2</v>
      </c>
      <c r="F85" s="4">
        <f>SUM(Tableau1[[#This Row],[Note climat]:[Note biodiversité (ARBREM)]])</f>
        <v>5</v>
      </c>
      <c r="G85" s="5">
        <v>12</v>
      </c>
      <c r="H85" s="17" t="str" cm="1">
        <f t="array" ref="H85">_xlfn.IFS(F85&gt;=K$2,L$2,F85&gt;=K$3,L$3,F85&gt;=K$4,L$4)</f>
        <v>B</v>
      </c>
      <c r="I85" s="21" cm="1">
        <f t="array" ref="I85">_xlfn.IFS(G85&gt;=M$2,N$2,G85&gt;=M$3,N$3,G85&gt;=M$4,N$4)</f>
        <v>2</v>
      </c>
    </row>
    <row r="86" spans="1:9" x14ac:dyDescent="0.25">
      <c r="A86" s="7" t="s">
        <v>213</v>
      </c>
      <c r="B86" s="2" t="s">
        <v>219</v>
      </c>
      <c r="C86" s="2" t="s">
        <v>220</v>
      </c>
      <c r="D86" s="3">
        <v>3</v>
      </c>
      <c r="E86" s="3">
        <v>1</v>
      </c>
      <c r="F86" s="4">
        <f>SUM(Tableau1[[#This Row],[Note climat]:[Note biodiversité (ARBREM)]])</f>
        <v>4</v>
      </c>
      <c r="G86" s="5">
        <v>15</v>
      </c>
      <c r="H86" s="17" t="str" cm="1">
        <f t="array" ref="H86">_xlfn.IFS(F86&gt;=K$2,L$2,F86&gt;=K$3,L$3,F86&gt;=K$4,L$4)</f>
        <v>B</v>
      </c>
      <c r="I86" s="20" cm="1">
        <f t="array" ref="I86">_xlfn.IFS(G86&gt;=M$2,N$2,G86&gt;=M$3,N$3,G86&gt;=M$4,N$4)</f>
        <v>1</v>
      </c>
    </row>
    <row r="87" spans="1:9" x14ac:dyDescent="0.25">
      <c r="A87" s="7" t="s">
        <v>221</v>
      </c>
      <c r="B87" s="2" t="s">
        <v>222</v>
      </c>
      <c r="C87" s="2" t="s">
        <v>221</v>
      </c>
      <c r="D87" s="3">
        <v>3</v>
      </c>
      <c r="E87" s="3">
        <v>1</v>
      </c>
      <c r="F87" s="4">
        <f>SUM(Tableau1[[#This Row],[Note climat]:[Note biodiversité (ARBREM)]])</f>
        <v>4</v>
      </c>
      <c r="G87" s="5">
        <v>20</v>
      </c>
      <c r="H87" s="17" t="str" cm="1">
        <f t="array" ref="H87">_xlfn.IFS(F87&gt;=K$2,L$2,F87&gt;=K$3,L$3,F87&gt;=K$4,L$4)</f>
        <v>B</v>
      </c>
      <c r="I87" s="20" cm="1">
        <f t="array" ref="I87">_xlfn.IFS(G87&gt;=M$2,N$2,G87&gt;=M$3,N$3,G87&gt;=M$4,N$4)</f>
        <v>1</v>
      </c>
    </row>
    <row r="88" spans="1:9" x14ac:dyDescent="0.25">
      <c r="A88" s="7" t="s">
        <v>223</v>
      </c>
      <c r="B88" s="2" t="s">
        <v>224</v>
      </c>
      <c r="C88" s="2" t="s">
        <v>225</v>
      </c>
      <c r="D88" s="3">
        <v>4</v>
      </c>
      <c r="E88" s="3">
        <v>1</v>
      </c>
      <c r="F88" s="4">
        <f>SUM(Tableau1[[#This Row],[Note climat]:[Note biodiversité (ARBREM)]])</f>
        <v>5</v>
      </c>
      <c r="G88" s="5">
        <v>12</v>
      </c>
      <c r="H88" s="17" t="str" cm="1">
        <f t="array" ref="H88">_xlfn.IFS(F88&gt;=K$2,L$2,F88&gt;=K$3,L$3,F88&gt;=K$4,L$4)</f>
        <v>B</v>
      </c>
      <c r="I88" s="21" cm="1">
        <f t="array" ref="I88">_xlfn.IFS(G88&gt;=M$2,N$2,G88&gt;=M$3,N$3,G88&gt;=M$4,N$4)</f>
        <v>2</v>
      </c>
    </row>
    <row r="89" spans="1:9" x14ac:dyDescent="0.25">
      <c r="A89" s="7" t="s">
        <v>226</v>
      </c>
      <c r="B89" s="2" t="s">
        <v>227</v>
      </c>
      <c r="C89" s="2" t="s">
        <v>228</v>
      </c>
      <c r="D89" s="3">
        <v>4</v>
      </c>
      <c r="E89" s="3">
        <v>1</v>
      </c>
      <c r="F89" s="4">
        <f>SUM(Tableau1[[#This Row],[Note climat]:[Note biodiversité (ARBREM)]])</f>
        <v>5</v>
      </c>
      <c r="G89" s="5">
        <v>10</v>
      </c>
      <c r="H89" s="17" t="str" cm="1">
        <f t="array" ref="H89">_xlfn.IFS(F89&gt;=K$2,L$2,F89&gt;=K$3,L$3,F89&gt;=K$4,L$4)</f>
        <v>B</v>
      </c>
      <c r="I89" s="21" cm="1">
        <f t="array" ref="I89">_xlfn.IFS(G89&gt;=M$2,N$2,G89&gt;=M$3,N$3,G89&gt;=M$4,N$4)</f>
        <v>2</v>
      </c>
    </row>
    <row r="90" spans="1:9" x14ac:dyDescent="0.25">
      <c r="A90" s="7" t="s">
        <v>229</v>
      </c>
      <c r="B90" s="2" t="s">
        <v>230</v>
      </c>
      <c r="C90" s="2" t="s">
        <v>231</v>
      </c>
      <c r="D90" s="3">
        <v>3</v>
      </c>
      <c r="E90" s="3">
        <v>3</v>
      </c>
      <c r="F90" s="4">
        <f>SUM(Tableau1[[#This Row],[Note climat]:[Note biodiversité (ARBREM)]])</f>
        <v>6</v>
      </c>
      <c r="G90" s="5">
        <v>8</v>
      </c>
      <c r="H90" s="17" t="str" cm="1">
        <f t="array" ref="H90">_xlfn.IFS(F90&gt;=K$2,L$2,F90&gt;=K$3,L$3,F90&gt;=K$4,L$4)</f>
        <v>B</v>
      </c>
      <c r="I90" s="21" cm="1">
        <f t="array" ref="I90">_xlfn.IFS(G90&gt;=M$2,N$2,G90&gt;=M$3,N$3,G90&gt;=M$4,N$4)</f>
        <v>2</v>
      </c>
    </row>
    <row r="91" spans="1:9" x14ac:dyDescent="0.25">
      <c r="A91" s="7" t="s">
        <v>232</v>
      </c>
      <c r="B91" s="2" t="s">
        <v>32</v>
      </c>
      <c r="C91" s="2" t="s">
        <v>233</v>
      </c>
      <c r="D91" s="3">
        <v>3</v>
      </c>
      <c r="E91" s="3">
        <v>1</v>
      </c>
      <c r="F91" s="4">
        <f>SUM(Tableau1[[#This Row],[Note climat]:[Note biodiversité (ARBREM)]])</f>
        <v>4</v>
      </c>
      <c r="G91" s="5">
        <v>20</v>
      </c>
      <c r="H91" s="17" t="str" cm="1">
        <f t="array" ref="H91">_xlfn.IFS(F91&gt;=K$2,L$2,F91&gt;=K$3,L$3,F91&gt;=K$4,L$4)</f>
        <v>B</v>
      </c>
      <c r="I91" s="20" cm="1">
        <f t="array" ref="I91">_xlfn.IFS(G91&gt;=M$2,N$2,G91&gt;=M$3,N$3,G91&gt;=M$4,N$4)</f>
        <v>1</v>
      </c>
    </row>
    <row r="92" spans="1:9" x14ac:dyDescent="0.25">
      <c r="A92" s="7" t="s">
        <v>232</v>
      </c>
      <c r="B92" s="2" t="s">
        <v>234</v>
      </c>
      <c r="C92" s="2" t="s">
        <v>235</v>
      </c>
      <c r="D92" s="3">
        <v>3</v>
      </c>
      <c r="E92" s="3">
        <v>3</v>
      </c>
      <c r="F92" s="4">
        <f>SUM(Tableau1[[#This Row],[Note climat]:[Note biodiversité (ARBREM)]])</f>
        <v>6</v>
      </c>
      <c r="G92" s="5">
        <v>20</v>
      </c>
      <c r="H92" s="17" t="str" cm="1">
        <f t="array" ref="H92">_xlfn.IFS(F92&gt;=K$2,L$2,F92&gt;=K$3,L$3,F92&gt;=K$4,L$4)</f>
        <v>B</v>
      </c>
      <c r="I92" s="20" cm="1">
        <f t="array" ref="I92">_xlfn.IFS(G92&gt;=M$2,N$2,G92&gt;=M$3,N$3,G92&gt;=M$4,N$4)</f>
        <v>1</v>
      </c>
    </row>
    <row r="93" spans="1:9" x14ac:dyDescent="0.25">
      <c r="A93" s="7" t="s">
        <v>26</v>
      </c>
      <c r="B93" s="2" t="s">
        <v>27</v>
      </c>
      <c r="C93" s="2" t="s">
        <v>28</v>
      </c>
      <c r="D93" s="3">
        <v>2</v>
      </c>
      <c r="E93" s="3">
        <v>1</v>
      </c>
      <c r="F93" s="4">
        <f>SUM(Tableau1[[#This Row],[Note climat]:[Note biodiversité (ARBREM)]])</f>
        <v>3</v>
      </c>
      <c r="G93" s="5">
        <v>12</v>
      </c>
      <c r="H93" s="19" t="str" cm="1">
        <f t="array" ref="H93">_xlfn.IFS(F93&gt;=K$2,L$2,F93&gt;=K$3,L$3,F93&gt;=K$4,L$4)</f>
        <v>C</v>
      </c>
      <c r="I93" s="21" cm="1">
        <f t="array" ref="I93">_xlfn.IFS(G93&gt;=M$2,N$2,G93&gt;=M$3,N$3,G93&gt;=M$4,N$4)</f>
        <v>2</v>
      </c>
    </row>
    <row r="94" spans="1:9" x14ac:dyDescent="0.25">
      <c r="A94" s="7" t="s">
        <v>236</v>
      </c>
      <c r="B94" s="2" t="s">
        <v>237</v>
      </c>
      <c r="C94" s="2" t="s">
        <v>238</v>
      </c>
      <c r="D94" s="3">
        <v>3</v>
      </c>
      <c r="E94" s="3">
        <v>1</v>
      </c>
      <c r="F94" s="4">
        <f>SUM(Tableau1[[#This Row],[Note climat]:[Note biodiversité (ARBREM)]])</f>
        <v>4</v>
      </c>
      <c r="G94" s="5">
        <v>8</v>
      </c>
      <c r="H94" s="17" t="str" cm="1">
        <f t="array" ref="H94">_xlfn.IFS(F94&gt;=K$2,L$2,F94&gt;=K$3,L$3,F94&gt;=K$4,L$4)</f>
        <v>B</v>
      </c>
      <c r="I94" s="21" cm="1">
        <f t="array" ref="I94">_xlfn.IFS(G94&gt;=M$2,N$2,G94&gt;=M$3,N$3,G94&gt;=M$4,N$4)</f>
        <v>2</v>
      </c>
    </row>
    <row r="95" spans="1:9" x14ac:dyDescent="0.25">
      <c r="A95" s="7" t="s">
        <v>236</v>
      </c>
      <c r="B95" s="2" t="s">
        <v>239</v>
      </c>
      <c r="C95" s="2" t="s">
        <v>240</v>
      </c>
      <c r="D95" s="3">
        <v>2</v>
      </c>
      <c r="E95" s="3">
        <v>1</v>
      </c>
      <c r="F95" s="4">
        <f>SUM(Tableau1[[#This Row],[Note climat]:[Note biodiversité (ARBREM)]])</f>
        <v>3</v>
      </c>
      <c r="G95" s="5">
        <v>8</v>
      </c>
      <c r="H95" s="19" t="str" cm="1">
        <f t="array" ref="H95">_xlfn.IFS(F95&gt;=K$2,L$2,F95&gt;=K$3,L$3,F95&gt;=K$4,L$4)</f>
        <v>C</v>
      </c>
      <c r="I95" s="21" cm="1">
        <f t="array" ref="I95">_xlfn.IFS(G95&gt;=M$2,N$2,G95&gt;=M$3,N$3,G95&gt;=M$4,N$4)</f>
        <v>2</v>
      </c>
    </row>
    <row r="96" spans="1:9" x14ac:dyDescent="0.25">
      <c r="A96" s="7" t="s">
        <v>241</v>
      </c>
      <c r="B96" s="2" t="s">
        <v>242</v>
      </c>
      <c r="C96" s="2" t="s">
        <v>243</v>
      </c>
      <c r="D96" s="3">
        <v>3</v>
      </c>
      <c r="E96" s="3">
        <v>1</v>
      </c>
      <c r="F96" s="4">
        <f>SUM(Tableau1[[#This Row],[Note climat]:[Note biodiversité (ARBREM)]])</f>
        <v>4</v>
      </c>
      <c r="G96" s="5">
        <v>4</v>
      </c>
      <c r="H96" s="17" t="str" cm="1">
        <f t="array" ref="H96">_xlfn.IFS(F96&gt;=K$2,L$2,F96&gt;=K$3,L$3,F96&gt;=K$4,L$4)</f>
        <v>B</v>
      </c>
      <c r="I96" s="21" cm="1">
        <f t="array" ref="I96">_xlfn.IFS(G96&gt;=M$2,N$2,G96&gt;=M$3,N$3,G96&gt;=M$4,N$4)</f>
        <v>2</v>
      </c>
    </row>
    <row r="97" spans="1:9" x14ac:dyDescent="0.25">
      <c r="A97" s="7" t="s">
        <v>244</v>
      </c>
      <c r="B97" s="2" t="s">
        <v>245</v>
      </c>
      <c r="C97" s="2" t="s">
        <v>29</v>
      </c>
      <c r="D97" s="3">
        <v>2</v>
      </c>
      <c r="E97" s="3">
        <v>1</v>
      </c>
      <c r="F97" s="4">
        <f>SUM(Tableau1[[#This Row],[Note climat]:[Note biodiversité (ARBREM)]])</f>
        <v>3</v>
      </c>
      <c r="G97" s="5">
        <v>25</v>
      </c>
      <c r="H97" s="19" t="str" cm="1">
        <f t="array" ref="H97">_xlfn.IFS(F97&gt;=K$2,L$2,F97&gt;=K$3,L$3,F97&gt;=K$4,L$4)</f>
        <v>C</v>
      </c>
      <c r="I97" s="20" cm="1">
        <f t="array" ref="I97">_xlfn.IFS(G97&gt;=M$2,N$2,G97&gt;=M$3,N$3,G97&gt;=M$4,N$4)</f>
        <v>1</v>
      </c>
    </row>
    <row r="98" spans="1:9" x14ac:dyDescent="0.25">
      <c r="A98" s="7" t="s">
        <v>244</v>
      </c>
      <c r="B98" s="2" t="s">
        <v>246</v>
      </c>
      <c r="C98" s="2" t="s">
        <v>247</v>
      </c>
      <c r="D98" s="3">
        <v>2</v>
      </c>
      <c r="E98" s="3">
        <v>1</v>
      </c>
      <c r="F98" s="4">
        <f>SUM(Tableau1[[#This Row],[Note climat]:[Note biodiversité (ARBREM)]])</f>
        <v>3</v>
      </c>
      <c r="G98" s="5">
        <v>30</v>
      </c>
      <c r="H98" s="19" t="str" cm="1">
        <f t="array" ref="H98">_xlfn.IFS(F98&gt;=K$2,L$2,F98&gt;=K$3,L$3,F98&gt;=K$4,L$4)</f>
        <v>C</v>
      </c>
      <c r="I98" s="20" cm="1">
        <f t="array" ref="I98">_xlfn.IFS(G98&gt;=M$2,N$2,G98&gt;=M$3,N$3,G98&gt;=M$4,N$4)</f>
        <v>1</v>
      </c>
    </row>
    <row r="99" spans="1:9" x14ac:dyDescent="0.25">
      <c r="A99" s="7" t="s">
        <v>248</v>
      </c>
      <c r="B99" s="2" t="s">
        <v>249</v>
      </c>
      <c r="C99" s="2" t="s">
        <v>250</v>
      </c>
      <c r="D99" s="3">
        <v>3</v>
      </c>
      <c r="E99" s="3">
        <v>1</v>
      </c>
      <c r="F99" s="4">
        <f>SUM(Tableau1[[#This Row],[Note climat]:[Note biodiversité (ARBREM)]])</f>
        <v>4</v>
      </c>
      <c r="G99" s="5">
        <v>4</v>
      </c>
      <c r="H99" s="17" t="str" cm="1">
        <f t="array" ref="H99">_xlfn.IFS(F99&gt;=K$2,L$2,F99&gt;=K$3,L$3,F99&gt;=K$4,L$4)</f>
        <v>B</v>
      </c>
      <c r="I99" s="21" cm="1">
        <f t="array" ref="I99">_xlfn.IFS(G99&gt;=M$2,N$2,G99&gt;=M$3,N$3,G99&gt;=M$4,N$4)</f>
        <v>2</v>
      </c>
    </row>
    <row r="100" spans="1:9" x14ac:dyDescent="0.25">
      <c r="A100" s="7" t="s">
        <v>248</v>
      </c>
      <c r="B100" s="2" t="s">
        <v>143</v>
      </c>
      <c r="C100" s="2" t="s">
        <v>251</v>
      </c>
      <c r="D100" s="3">
        <v>3</v>
      </c>
      <c r="E100" s="3">
        <v>1</v>
      </c>
      <c r="F100" s="4">
        <f>SUM(Tableau1[[#This Row],[Note climat]:[Note biodiversité (ARBREM)]])</f>
        <v>4</v>
      </c>
      <c r="G100" s="5">
        <v>3</v>
      </c>
      <c r="H100" s="17" t="str" cm="1">
        <f t="array" ref="H100">_xlfn.IFS(F100&gt;=K$2,L$2,F100&gt;=K$3,L$3,F100&gt;=K$4,L$4)</f>
        <v>B</v>
      </c>
      <c r="I100" s="21" cm="1">
        <f t="array" ref="I100">_xlfn.IFS(G100&gt;=M$2,N$2,G100&gt;=M$3,N$3,G100&gt;=M$4,N$4)</f>
        <v>2</v>
      </c>
    </row>
    <row r="101" spans="1:9" x14ac:dyDescent="0.25">
      <c r="A101" s="7" t="s">
        <v>252</v>
      </c>
      <c r="B101" s="2" t="s">
        <v>35</v>
      </c>
      <c r="C101" s="2" t="s">
        <v>253</v>
      </c>
      <c r="D101" s="3">
        <v>4</v>
      </c>
      <c r="E101" s="3">
        <v>1</v>
      </c>
      <c r="F101" s="4">
        <f>SUM(Tableau1[[#This Row],[Note climat]:[Note biodiversité (ARBREM)]])</f>
        <v>5</v>
      </c>
      <c r="G101" s="5">
        <v>8</v>
      </c>
      <c r="H101" s="17" t="str" cm="1">
        <f t="array" ref="H101">_xlfn.IFS(F101&gt;=K$2,L$2,F101&gt;=K$3,L$3,F101&gt;=K$4,L$4)</f>
        <v>B</v>
      </c>
      <c r="I101" s="21" cm="1">
        <f t="array" ref="I101">_xlfn.IFS(G101&gt;=M$2,N$2,G101&gt;=M$3,N$3,G101&gt;=M$4,N$4)</f>
        <v>2</v>
      </c>
    </row>
    <row r="102" spans="1:9" x14ac:dyDescent="0.25">
      <c r="A102" s="7" t="s">
        <v>252</v>
      </c>
      <c r="B102" s="2" t="s">
        <v>254</v>
      </c>
      <c r="C102" s="2" t="s">
        <v>255</v>
      </c>
      <c r="D102" s="3">
        <v>4</v>
      </c>
      <c r="E102" s="3">
        <v>1</v>
      </c>
      <c r="F102" s="4">
        <f>SUM(Tableau1[[#This Row],[Note climat]:[Note biodiversité (ARBREM)]])</f>
        <v>5</v>
      </c>
      <c r="G102" s="5">
        <v>15</v>
      </c>
      <c r="H102" s="17" t="str" cm="1">
        <f t="array" ref="H102">_xlfn.IFS(F102&gt;=K$2,L$2,F102&gt;=K$3,L$3,F102&gt;=K$4,L$4)</f>
        <v>B</v>
      </c>
      <c r="I102" s="20" cm="1">
        <f t="array" ref="I102">_xlfn.IFS(G102&gt;=M$2,N$2,G102&gt;=M$3,N$3,G102&gt;=M$4,N$4)</f>
        <v>1</v>
      </c>
    </row>
    <row r="103" spans="1:9" x14ac:dyDescent="0.25">
      <c r="A103" s="7" t="s">
        <v>256</v>
      </c>
      <c r="B103" s="2" t="s">
        <v>257</v>
      </c>
      <c r="C103" s="2" t="s">
        <v>258</v>
      </c>
      <c r="D103" s="3">
        <v>4</v>
      </c>
      <c r="E103" s="3">
        <v>1</v>
      </c>
      <c r="F103" s="4">
        <f>SUM(Tableau1[[#This Row],[Note climat]:[Note biodiversité (ARBREM)]])</f>
        <v>5</v>
      </c>
      <c r="G103" s="5">
        <v>25</v>
      </c>
      <c r="H103" s="17" t="str" cm="1">
        <f t="array" ref="H103">_xlfn.IFS(F103&gt;=K$2,L$2,F103&gt;=K$3,L$3,F103&gt;=K$4,L$4)</f>
        <v>B</v>
      </c>
      <c r="I103" s="20" cm="1">
        <f t="array" ref="I103">_xlfn.IFS(G103&gt;=M$2,N$2,G103&gt;=M$3,N$3,G103&gt;=M$4,N$4)</f>
        <v>1</v>
      </c>
    </row>
    <row r="104" spans="1:9" x14ac:dyDescent="0.25">
      <c r="A104" s="7" t="s">
        <v>259</v>
      </c>
      <c r="B104" s="2" t="s">
        <v>260</v>
      </c>
      <c r="C104" s="2" t="s">
        <v>261</v>
      </c>
      <c r="D104" s="3">
        <v>3</v>
      </c>
      <c r="E104" s="3">
        <v>1</v>
      </c>
      <c r="F104" s="4">
        <f>SUM(Tableau1[[#This Row],[Note climat]:[Note biodiversité (ARBREM)]])</f>
        <v>4</v>
      </c>
      <c r="G104" s="5">
        <v>8</v>
      </c>
      <c r="H104" s="17" t="str" cm="1">
        <f t="array" ref="H104">_xlfn.IFS(F104&gt;=K$2,L$2,F104&gt;=K$3,L$3,F104&gt;=K$4,L$4)</f>
        <v>B</v>
      </c>
      <c r="I104" s="21" cm="1">
        <f t="array" ref="I104">_xlfn.IFS(G104&gt;=M$2,N$2,G104&gt;=M$3,N$3,G104&gt;=M$4,N$4)</f>
        <v>2</v>
      </c>
    </row>
    <row r="105" spans="1:9" x14ac:dyDescent="0.25">
      <c r="A105" s="7" t="s">
        <v>262</v>
      </c>
      <c r="B105" s="2" t="s">
        <v>263</v>
      </c>
      <c r="C105" s="2" t="s">
        <v>264</v>
      </c>
      <c r="D105" s="3">
        <v>4</v>
      </c>
      <c r="E105" s="3">
        <v>1</v>
      </c>
      <c r="F105" s="4">
        <f>SUM(Tableau1[[#This Row],[Note climat]:[Note biodiversité (ARBREM)]])</f>
        <v>5</v>
      </c>
      <c r="G105" s="5">
        <v>15</v>
      </c>
      <c r="H105" s="17" t="str" cm="1">
        <f t="array" ref="H105">_xlfn.IFS(F105&gt;=K$2,L$2,F105&gt;=K$3,L$3,F105&gt;=K$4,L$4)</f>
        <v>B</v>
      </c>
      <c r="I105" s="20" cm="1">
        <f t="array" ref="I105">_xlfn.IFS(G105&gt;=M$2,N$2,G105&gt;=M$3,N$3,G105&gt;=M$4,N$4)</f>
        <v>1</v>
      </c>
    </row>
    <row r="106" spans="1:9" x14ac:dyDescent="0.25">
      <c r="A106" s="7" t="s">
        <v>262</v>
      </c>
      <c r="B106" s="2" t="s">
        <v>265</v>
      </c>
      <c r="C106" s="2" t="s">
        <v>266</v>
      </c>
      <c r="D106" s="3">
        <v>3</v>
      </c>
      <c r="E106" s="3">
        <v>1</v>
      </c>
      <c r="F106" s="4">
        <f>SUM(Tableau1[[#This Row],[Note climat]:[Note biodiversité (ARBREM)]])</f>
        <v>4</v>
      </c>
      <c r="G106" s="5">
        <v>4</v>
      </c>
      <c r="H106" s="17" t="str" cm="1">
        <f t="array" ref="H106">_xlfn.IFS(F106&gt;=K$2,L$2,F106&gt;=K$3,L$3,F106&gt;=K$4,L$4)</f>
        <v>B</v>
      </c>
      <c r="I106" s="21" cm="1">
        <f t="array" ref="I106">_xlfn.IFS(G106&gt;=M$2,N$2,G106&gt;=M$3,N$3,G106&gt;=M$4,N$4)</f>
        <v>2</v>
      </c>
    </row>
    <row r="107" spans="1:9" x14ac:dyDescent="0.25">
      <c r="A107" s="7" t="s">
        <v>262</v>
      </c>
      <c r="B107" s="2" t="s">
        <v>267</v>
      </c>
      <c r="C107" s="2" t="s">
        <v>268</v>
      </c>
      <c r="D107" s="3">
        <v>3</v>
      </c>
      <c r="E107" s="3">
        <v>1</v>
      </c>
      <c r="F107" s="4">
        <f>SUM(Tableau1[[#This Row],[Note climat]:[Note biodiversité (ARBREM)]])</f>
        <v>4</v>
      </c>
      <c r="G107" s="5">
        <v>5</v>
      </c>
      <c r="H107" s="17" t="str" cm="1">
        <f t="array" ref="H107">_xlfn.IFS(F107&gt;=K$2,L$2,F107&gt;=K$3,L$3,F107&gt;=K$4,L$4)</f>
        <v>B</v>
      </c>
      <c r="I107" s="21" cm="1">
        <f t="array" ref="I107">_xlfn.IFS(G107&gt;=M$2,N$2,G107&gt;=M$3,N$3,G107&gt;=M$4,N$4)</f>
        <v>2</v>
      </c>
    </row>
    <row r="108" spans="1:9" x14ac:dyDescent="0.25">
      <c r="A108" s="7" t="s">
        <v>262</v>
      </c>
      <c r="B108" s="2" t="s">
        <v>269</v>
      </c>
      <c r="C108" s="2" t="s">
        <v>270</v>
      </c>
      <c r="D108" s="3">
        <v>2</v>
      </c>
      <c r="E108" s="3">
        <v>1</v>
      </c>
      <c r="F108" s="4">
        <f>SUM(Tableau1[[#This Row],[Note climat]:[Note biodiversité (ARBREM)]])</f>
        <v>3</v>
      </c>
      <c r="G108" s="5">
        <v>8</v>
      </c>
      <c r="H108" s="19" t="str" cm="1">
        <f t="array" ref="H108">_xlfn.IFS(F108&gt;=K$2,L$2,F108&gt;=K$3,L$3,F108&gt;=K$4,L$4)</f>
        <v>C</v>
      </c>
      <c r="I108" s="21" cm="1">
        <f t="array" ref="I108">_xlfn.IFS(G108&gt;=M$2,N$2,G108&gt;=M$3,N$3,G108&gt;=M$4,N$4)</f>
        <v>2</v>
      </c>
    </row>
    <row r="109" spans="1:9" x14ac:dyDescent="0.25">
      <c r="A109" s="7" t="s">
        <v>262</v>
      </c>
      <c r="B109" s="2" t="s">
        <v>271</v>
      </c>
      <c r="C109" s="2" t="s">
        <v>266</v>
      </c>
      <c r="D109" s="3">
        <v>3</v>
      </c>
      <c r="E109" s="3">
        <v>1</v>
      </c>
      <c r="F109" s="4">
        <f>SUM(Tableau1[[#This Row],[Note climat]:[Note biodiversité (ARBREM)]])</f>
        <v>4</v>
      </c>
      <c r="G109" s="5">
        <v>2</v>
      </c>
      <c r="H109" s="17" t="str" cm="1">
        <f t="array" ref="H109">_xlfn.IFS(F109&gt;=K$2,L$2,F109&gt;=K$3,L$3,F109&gt;=K$4,L$4)</f>
        <v>B</v>
      </c>
      <c r="I109" s="21" cm="1">
        <f t="array" ref="I109">_xlfn.IFS(G109&gt;=M$2,N$2,G109&gt;=M$3,N$3,G109&gt;=M$4,N$4)</f>
        <v>2</v>
      </c>
    </row>
    <row r="110" spans="1:9" x14ac:dyDescent="0.25">
      <c r="A110" s="7" t="s">
        <v>272</v>
      </c>
      <c r="B110" s="2" t="s">
        <v>273</v>
      </c>
      <c r="C110" s="2" t="s">
        <v>274</v>
      </c>
      <c r="D110" s="3">
        <v>3</v>
      </c>
      <c r="E110" s="3">
        <v>3</v>
      </c>
      <c r="F110" s="4">
        <f>SUM(Tableau1[[#This Row],[Note climat]:[Note biodiversité (ARBREM)]])</f>
        <v>6</v>
      </c>
      <c r="G110" s="5">
        <v>5</v>
      </c>
      <c r="H110" s="17" t="str" cm="1">
        <f t="array" ref="H110">_xlfn.IFS(F110&gt;=K$2,L$2,F110&gt;=K$3,L$3,F110&gt;=K$4,L$4)</f>
        <v>B</v>
      </c>
      <c r="I110" s="21" cm="1">
        <f t="array" ref="I110">_xlfn.IFS(G110&gt;=M$2,N$2,G110&gt;=M$3,N$3,G110&gt;=M$4,N$4)</f>
        <v>2</v>
      </c>
    </row>
    <row r="111" spans="1:9" x14ac:dyDescent="0.25">
      <c r="A111" s="7" t="s">
        <v>272</v>
      </c>
      <c r="B111" s="2" t="s">
        <v>275</v>
      </c>
      <c r="C111" s="2" t="s">
        <v>276</v>
      </c>
      <c r="D111" s="3">
        <v>3</v>
      </c>
      <c r="E111" s="3">
        <v>1</v>
      </c>
      <c r="F111" s="4">
        <f>SUM(Tableau1[[#This Row],[Note climat]:[Note biodiversité (ARBREM)]])</f>
        <v>4</v>
      </c>
      <c r="G111" s="5">
        <v>5</v>
      </c>
      <c r="H111" s="17" t="str" cm="1">
        <f t="array" ref="H111">_xlfn.IFS(F111&gt;=K$2,L$2,F111&gt;=K$3,L$3,F111&gt;=K$4,L$4)</f>
        <v>B</v>
      </c>
      <c r="I111" s="21" cm="1">
        <f t="array" ref="I111">_xlfn.IFS(G111&gt;=M$2,N$2,G111&gt;=M$3,N$3,G111&gt;=M$4,N$4)</f>
        <v>2</v>
      </c>
    </row>
    <row r="112" spans="1:9" x14ac:dyDescent="0.25">
      <c r="A112" s="7" t="s">
        <v>272</v>
      </c>
      <c r="B112" s="2" t="s">
        <v>277</v>
      </c>
      <c r="C112" s="2" t="s">
        <v>278</v>
      </c>
      <c r="D112" s="3">
        <v>3</v>
      </c>
      <c r="E112" s="3">
        <v>4</v>
      </c>
      <c r="F112" s="4">
        <f>SUM(Tableau1[[#This Row],[Note climat]:[Note biodiversité (ARBREM)]])</f>
        <v>7</v>
      </c>
      <c r="G112" s="5">
        <v>5</v>
      </c>
      <c r="H112" s="16" t="str" cm="1">
        <f t="array" ref="H112">_xlfn.IFS(F112&gt;=K$2,L$2,F112&gt;=K$3,L$3,F112&gt;=K$4,L$4)</f>
        <v>A</v>
      </c>
      <c r="I112" s="21" cm="1">
        <f t="array" ref="I112">_xlfn.IFS(G112&gt;=M$2,N$2,G112&gt;=M$3,N$3,G112&gt;=M$4,N$4)</f>
        <v>2</v>
      </c>
    </row>
    <row r="113" spans="1:9" x14ac:dyDescent="0.25">
      <c r="A113" s="7" t="s">
        <v>272</v>
      </c>
      <c r="B113" s="2" t="s">
        <v>279</v>
      </c>
      <c r="C113" s="2" t="s">
        <v>280</v>
      </c>
      <c r="D113" s="3">
        <v>3</v>
      </c>
      <c r="E113" s="3">
        <v>1</v>
      </c>
      <c r="F113" s="4">
        <f>SUM(Tableau1[[#This Row],[Note climat]:[Note biodiversité (ARBREM)]])</f>
        <v>4</v>
      </c>
      <c r="G113" s="5">
        <v>5</v>
      </c>
      <c r="H113" s="17" t="str" cm="1">
        <f t="array" ref="H113">_xlfn.IFS(F113&gt;=K$2,L$2,F113&gt;=K$3,L$3,F113&gt;=K$4,L$4)</f>
        <v>B</v>
      </c>
      <c r="I113" s="21" cm="1">
        <f t="array" ref="I113">_xlfn.IFS(G113&gt;=M$2,N$2,G113&gt;=M$3,N$3,G113&gt;=M$4,N$4)</f>
        <v>2</v>
      </c>
    </row>
    <row r="114" spans="1:9" x14ac:dyDescent="0.25">
      <c r="A114" s="7" t="s">
        <v>281</v>
      </c>
      <c r="B114" s="2" t="s">
        <v>282</v>
      </c>
      <c r="C114" s="2" t="s">
        <v>283</v>
      </c>
      <c r="D114" s="3">
        <v>3</v>
      </c>
      <c r="E114" s="3">
        <v>1</v>
      </c>
      <c r="F114" s="4">
        <f>SUM(Tableau1[[#This Row],[Note climat]:[Note biodiversité (ARBREM)]])</f>
        <v>4</v>
      </c>
      <c r="G114" s="5">
        <v>6</v>
      </c>
      <c r="H114" s="17" t="str" cm="1">
        <f t="array" ref="H114">_xlfn.IFS(F114&gt;=K$2,L$2,F114&gt;=K$3,L$3,F114&gt;=K$4,L$4)</f>
        <v>B</v>
      </c>
      <c r="I114" s="21" cm="1">
        <f t="array" ref="I114">_xlfn.IFS(G114&gt;=M$2,N$2,G114&gt;=M$3,N$3,G114&gt;=M$4,N$4)</f>
        <v>2</v>
      </c>
    </row>
    <row r="115" spans="1:9" x14ac:dyDescent="0.25">
      <c r="A115" s="7" t="s">
        <v>284</v>
      </c>
      <c r="B115" s="2" t="s">
        <v>285</v>
      </c>
      <c r="C115" s="2" t="s">
        <v>286</v>
      </c>
      <c r="D115" s="3">
        <v>3</v>
      </c>
      <c r="E115" s="3">
        <v>1</v>
      </c>
      <c r="F115" s="4">
        <f>SUM(Tableau1[[#This Row],[Note climat]:[Note biodiversité (ARBREM)]])</f>
        <v>4</v>
      </c>
      <c r="G115" s="5">
        <v>20</v>
      </c>
      <c r="H115" s="17" t="str" cm="1">
        <f t="array" ref="H115">_xlfn.IFS(F115&gt;=K$2,L$2,F115&gt;=K$3,L$3,F115&gt;=K$4,L$4)</f>
        <v>B</v>
      </c>
      <c r="I115" s="20" cm="1">
        <f t="array" ref="I115">_xlfn.IFS(G115&gt;=M$2,N$2,G115&gt;=M$3,N$3,G115&gt;=M$4,N$4)</f>
        <v>1</v>
      </c>
    </row>
    <row r="116" spans="1:9" x14ac:dyDescent="0.25">
      <c r="A116" s="7" t="s">
        <v>287</v>
      </c>
      <c r="B116" s="2" t="s">
        <v>44</v>
      </c>
      <c r="C116" s="2" t="s">
        <v>288</v>
      </c>
      <c r="D116" s="3">
        <v>3</v>
      </c>
      <c r="E116" s="3">
        <v>1</v>
      </c>
      <c r="F116" s="4">
        <f>SUM(Tableau1[[#This Row],[Note climat]:[Note biodiversité (ARBREM)]])</f>
        <v>4</v>
      </c>
      <c r="G116" s="5">
        <v>8</v>
      </c>
      <c r="H116" s="17" t="str" cm="1">
        <f t="array" ref="H116">_xlfn.IFS(F116&gt;=K$2,L$2,F116&gt;=K$3,L$3,F116&gt;=K$4,L$4)</f>
        <v>B</v>
      </c>
      <c r="I116" s="21" cm="1">
        <f t="array" ref="I116">_xlfn.IFS(G116&gt;=M$2,N$2,G116&gt;=M$3,N$3,G116&gt;=M$4,N$4)</f>
        <v>2</v>
      </c>
    </row>
    <row r="117" spans="1:9" x14ac:dyDescent="0.25">
      <c r="A117" s="7" t="s">
        <v>287</v>
      </c>
      <c r="B117" s="2" t="s">
        <v>32</v>
      </c>
      <c r="C117" s="2" t="s">
        <v>289</v>
      </c>
      <c r="D117" s="3">
        <v>4</v>
      </c>
      <c r="E117" s="3">
        <v>1</v>
      </c>
      <c r="F117" s="4">
        <f>SUM(Tableau1[[#This Row],[Note climat]:[Note biodiversité (ARBREM)]])</f>
        <v>5</v>
      </c>
      <c r="G117" s="5">
        <v>8</v>
      </c>
      <c r="H117" s="17" t="str" cm="1">
        <f t="array" ref="H117">_xlfn.IFS(F117&gt;=K$2,L$2,F117&gt;=K$3,L$3,F117&gt;=K$4,L$4)</f>
        <v>B</v>
      </c>
      <c r="I117" s="21" cm="1">
        <f t="array" ref="I117">_xlfn.IFS(G117&gt;=M$2,N$2,G117&gt;=M$3,N$3,G117&gt;=M$4,N$4)</f>
        <v>2</v>
      </c>
    </row>
    <row r="118" spans="1:9" x14ac:dyDescent="0.25">
      <c r="A118" s="7" t="s">
        <v>290</v>
      </c>
      <c r="B118" s="2" t="s">
        <v>291</v>
      </c>
      <c r="C118" s="2" t="s">
        <v>292</v>
      </c>
      <c r="D118" s="3">
        <v>3</v>
      </c>
      <c r="E118" s="3">
        <v>1</v>
      </c>
      <c r="F118" s="4">
        <f>SUM(Tableau1[[#This Row],[Note climat]:[Note biodiversité (ARBREM)]])</f>
        <v>4</v>
      </c>
      <c r="G118" s="5">
        <v>7</v>
      </c>
      <c r="H118" s="17" t="str" cm="1">
        <f t="array" ref="H118">_xlfn.IFS(F118&gt;=K$2,L$2,F118&gt;=K$3,L$3,F118&gt;=K$4,L$4)</f>
        <v>B</v>
      </c>
      <c r="I118" s="21" cm="1">
        <f t="array" ref="I118">_xlfn.IFS(G118&gt;=M$2,N$2,G118&gt;=M$3,N$3,G118&gt;=M$4,N$4)</f>
        <v>2</v>
      </c>
    </row>
    <row r="119" spans="1:9" x14ac:dyDescent="0.25">
      <c r="A119" s="7" t="s">
        <v>293</v>
      </c>
      <c r="B119" s="2" t="s">
        <v>211</v>
      </c>
      <c r="C119" s="2" t="s">
        <v>294</v>
      </c>
      <c r="D119" s="3">
        <v>3</v>
      </c>
      <c r="E119" s="3">
        <v>1</v>
      </c>
      <c r="F119" s="4">
        <f>SUM(Tableau1[[#This Row],[Note climat]:[Note biodiversité (ARBREM)]])</f>
        <v>4</v>
      </c>
      <c r="G119" s="5">
        <v>12</v>
      </c>
      <c r="H119" s="17" t="str" cm="1">
        <f t="array" ref="H119">_xlfn.IFS(F119&gt;=K$2,L$2,F119&gt;=K$3,L$3,F119&gt;=K$4,L$4)</f>
        <v>B</v>
      </c>
      <c r="I119" s="21" cm="1">
        <f t="array" ref="I119">_xlfn.IFS(G119&gt;=M$2,N$2,G119&gt;=M$3,N$3,G119&gt;=M$4,N$4)</f>
        <v>2</v>
      </c>
    </row>
    <row r="120" spans="1:9" x14ac:dyDescent="0.25">
      <c r="A120" s="7" t="s">
        <v>295</v>
      </c>
      <c r="B120" s="2" t="s">
        <v>296</v>
      </c>
      <c r="C120" s="2" t="s">
        <v>297</v>
      </c>
      <c r="D120" s="3">
        <v>4</v>
      </c>
      <c r="E120" s="3">
        <v>1</v>
      </c>
      <c r="F120" s="4">
        <f>SUM(Tableau1[[#This Row],[Note climat]:[Note biodiversité (ARBREM)]])</f>
        <v>5</v>
      </c>
      <c r="G120" s="5">
        <v>15</v>
      </c>
      <c r="H120" s="17" t="str" cm="1">
        <f t="array" ref="H120">_xlfn.IFS(F120&gt;=K$2,L$2,F120&gt;=K$3,L$3,F120&gt;=K$4,L$4)</f>
        <v>B</v>
      </c>
      <c r="I120" s="20" cm="1">
        <f t="array" ref="I120">_xlfn.IFS(G120&gt;=M$2,N$2,G120&gt;=M$3,N$3,G120&gt;=M$4,N$4)</f>
        <v>1</v>
      </c>
    </row>
    <row r="121" spans="1:9" x14ac:dyDescent="0.25">
      <c r="A121" s="7" t="s">
        <v>298</v>
      </c>
      <c r="B121" s="2" t="s">
        <v>299</v>
      </c>
      <c r="C121" s="2" t="s">
        <v>300</v>
      </c>
      <c r="D121" s="3">
        <v>3</v>
      </c>
      <c r="E121" s="3">
        <v>1</v>
      </c>
      <c r="F121" s="4">
        <f>SUM(Tableau1[[#This Row],[Note climat]:[Note biodiversité (ARBREM)]])</f>
        <v>4</v>
      </c>
      <c r="G121" s="5">
        <v>8</v>
      </c>
      <c r="H121" s="17" t="str" cm="1">
        <f t="array" ref="H121">_xlfn.IFS(F121&gt;=K$2,L$2,F121&gt;=K$3,L$3,F121&gt;=K$4,L$4)</f>
        <v>B</v>
      </c>
      <c r="I121" s="21" cm="1">
        <f t="array" ref="I121">_xlfn.IFS(G121&gt;=M$2,N$2,G121&gt;=M$3,N$3,G121&gt;=M$4,N$4)</f>
        <v>2</v>
      </c>
    </row>
    <row r="122" spans="1:9" x14ac:dyDescent="0.25">
      <c r="A122" s="7" t="s">
        <v>301</v>
      </c>
      <c r="B122" s="2" t="s">
        <v>302</v>
      </c>
      <c r="C122" s="2" t="s">
        <v>303</v>
      </c>
      <c r="D122" s="3">
        <v>3</v>
      </c>
      <c r="E122" s="3">
        <v>1</v>
      </c>
      <c r="F122" s="4">
        <f>SUM(Tableau1[[#This Row],[Note climat]:[Note biodiversité (ARBREM)]])</f>
        <v>4</v>
      </c>
      <c r="G122" s="5">
        <v>10</v>
      </c>
      <c r="H122" s="17" t="str" cm="1">
        <f t="array" ref="H122">_xlfn.IFS(F122&gt;=K$2,L$2,F122&gt;=K$3,L$3,F122&gt;=K$4,L$4)</f>
        <v>B</v>
      </c>
      <c r="I122" s="21" cm="1">
        <f t="array" ref="I122">_xlfn.IFS(G122&gt;=M$2,N$2,G122&gt;=M$3,N$3,G122&gt;=M$4,N$4)</f>
        <v>2</v>
      </c>
    </row>
    <row r="123" spans="1:9" x14ac:dyDescent="0.25">
      <c r="A123" s="7" t="s">
        <v>304</v>
      </c>
      <c r="B123" s="2" t="s">
        <v>305</v>
      </c>
      <c r="C123" s="2" t="s">
        <v>30</v>
      </c>
      <c r="D123" s="3">
        <v>2</v>
      </c>
      <c r="E123" s="3">
        <v>4</v>
      </c>
      <c r="F123" s="4">
        <f>SUM(Tableau1[[#This Row],[Note climat]:[Note biodiversité (ARBREM)]])</f>
        <v>6</v>
      </c>
      <c r="G123" s="5">
        <v>30</v>
      </c>
      <c r="H123" s="17" t="str" cm="1">
        <f t="array" ref="H123">_xlfn.IFS(F123&gt;=K$2,L$2,F123&gt;=K$3,L$3,F123&gt;=K$4,L$4)</f>
        <v>B</v>
      </c>
      <c r="I123" s="20" cm="1">
        <f t="array" ref="I123">_xlfn.IFS(G123&gt;=M$2,N$2,G123&gt;=M$3,N$3,G123&gt;=M$4,N$4)</f>
        <v>1</v>
      </c>
    </row>
    <row r="124" spans="1:9" x14ac:dyDescent="0.25">
      <c r="A124" s="7" t="s">
        <v>304</v>
      </c>
      <c r="B124" s="2" t="s">
        <v>306</v>
      </c>
      <c r="C124" s="2" t="s">
        <v>307</v>
      </c>
      <c r="D124" s="3">
        <v>3</v>
      </c>
      <c r="E124" s="3">
        <v>1</v>
      </c>
      <c r="F124" s="4">
        <f>SUM(Tableau1[[#This Row],[Note climat]:[Note biodiversité (ARBREM)]])</f>
        <v>4</v>
      </c>
      <c r="G124" s="5">
        <v>20</v>
      </c>
      <c r="H124" s="17" t="str" cm="1">
        <f t="array" ref="H124">_xlfn.IFS(F124&gt;=K$2,L$2,F124&gt;=K$3,L$3,F124&gt;=K$4,L$4)</f>
        <v>B</v>
      </c>
      <c r="I124" s="20" cm="1">
        <f t="array" ref="I124">_xlfn.IFS(G124&gt;=M$2,N$2,G124&gt;=M$3,N$3,G124&gt;=M$4,N$4)</f>
        <v>1</v>
      </c>
    </row>
    <row r="125" spans="1:9" x14ac:dyDescent="0.25">
      <c r="A125" s="7" t="s">
        <v>304</v>
      </c>
      <c r="B125" s="2" t="s">
        <v>308</v>
      </c>
      <c r="C125" s="2" t="s">
        <v>309</v>
      </c>
      <c r="D125" s="3">
        <v>3</v>
      </c>
      <c r="E125" s="3">
        <v>1</v>
      </c>
      <c r="F125" s="4">
        <f>SUM(Tableau1[[#This Row],[Note climat]:[Note biodiversité (ARBREM)]])</f>
        <v>4</v>
      </c>
      <c r="G125" s="5">
        <v>25</v>
      </c>
      <c r="H125" s="17" t="str" cm="1">
        <f t="array" ref="H125">_xlfn.IFS(F125&gt;=K$2,L$2,F125&gt;=K$3,L$3,F125&gt;=K$4,L$4)</f>
        <v>B</v>
      </c>
      <c r="I125" s="20" cm="1">
        <f t="array" ref="I125">_xlfn.IFS(G125&gt;=M$2,N$2,G125&gt;=M$3,N$3,G125&gt;=M$4,N$4)</f>
        <v>1</v>
      </c>
    </row>
    <row r="126" spans="1:9" x14ac:dyDescent="0.25">
      <c r="A126" s="7" t="s">
        <v>304</v>
      </c>
      <c r="B126" s="2" t="s">
        <v>310</v>
      </c>
      <c r="C126" s="2" t="s">
        <v>311</v>
      </c>
      <c r="D126" s="3">
        <v>3</v>
      </c>
      <c r="E126" s="3">
        <v>1</v>
      </c>
      <c r="F126" s="4">
        <f>SUM(Tableau1[[#This Row],[Note climat]:[Note biodiversité (ARBREM)]])</f>
        <v>4</v>
      </c>
      <c r="G126" s="5">
        <v>20</v>
      </c>
      <c r="H126" s="17" t="str" cm="1">
        <f t="array" ref="H126">_xlfn.IFS(F126&gt;=K$2,L$2,F126&gt;=K$3,L$3,F126&gt;=K$4,L$4)</f>
        <v>B</v>
      </c>
      <c r="I126" s="20" cm="1">
        <f t="array" ref="I126">_xlfn.IFS(G126&gt;=M$2,N$2,G126&gt;=M$3,N$3,G126&gt;=M$4,N$4)</f>
        <v>1</v>
      </c>
    </row>
    <row r="127" spans="1:9" x14ac:dyDescent="0.25">
      <c r="A127" s="7" t="s">
        <v>304</v>
      </c>
      <c r="B127" s="2" t="s">
        <v>312</v>
      </c>
      <c r="C127" s="2" t="s">
        <v>313</v>
      </c>
      <c r="D127" s="3">
        <v>3</v>
      </c>
      <c r="E127" s="3">
        <v>1</v>
      </c>
      <c r="F127" s="4">
        <f>SUM(Tableau1[[#This Row],[Note climat]:[Note biodiversité (ARBREM)]])</f>
        <v>4</v>
      </c>
      <c r="G127" s="5">
        <v>20</v>
      </c>
      <c r="H127" s="17" t="str" cm="1">
        <f t="array" ref="H127">_xlfn.IFS(F127&gt;=K$2,L$2,F127&gt;=K$3,L$3,F127&gt;=K$4,L$4)</f>
        <v>B</v>
      </c>
      <c r="I127" s="20" cm="1">
        <f t="array" ref="I127">_xlfn.IFS(G127&gt;=M$2,N$2,G127&gt;=M$3,N$3,G127&gt;=M$4,N$4)</f>
        <v>1</v>
      </c>
    </row>
    <row r="128" spans="1:9" x14ac:dyDescent="0.25">
      <c r="A128" s="7" t="s">
        <v>304</v>
      </c>
      <c r="B128" s="2" t="s">
        <v>35</v>
      </c>
      <c r="C128" s="2" t="s">
        <v>314</v>
      </c>
      <c r="D128" s="3">
        <v>3</v>
      </c>
      <c r="E128" s="3">
        <v>1</v>
      </c>
      <c r="F128" s="4">
        <f>SUM(Tableau1[[#This Row],[Note climat]:[Note biodiversité (ARBREM)]])</f>
        <v>4</v>
      </c>
      <c r="G128" s="5">
        <v>8</v>
      </c>
      <c r="H128" s="17" t="str" cm="1">
        <f t="array" ref="H128">_xlfn.IFS(F128&gt;=K$2,L$2,F128&gt;=K$3,L$3,F128&gt;=K$4,L$4)</f>
        <v>B</v>
      </c>
      <c r="I128" s="21" cm="1">
        <f t="array" ref="I128">_xlfn.IFS(G128&gt;=M$2,N$2,G128&gt;=M$3,N$3,G128&gt;=M$4,N$4)</f>
        <v>2</v>
      </c>
    </row>
    <row r="129" spans="1:9" x14ac:dyDescent="0.25">
      <c r="A129" s="7" t="s">
        <v>304</v>
      </c>
      <c r="B129" s="2" t="s">
        <v>315</v>
      </c>
      <c r="C129" s="2" t="s">
        <v>316</v>
      </c>
      <c r="D129" s="3">
        <v>3</v>
      </c>
      <c r="E129" s="3">
        <v>1</v>
      </c>
      <c r="F129" s="4">
        <f>SUM(Tableau1[[#This Row],[Note climat]:[Note biodiversité (ARBREM)]])</f>
        <v>4</v>
      </c>
      <c r="G129" s="5">
        <v>10</v>
      </c>
      <c r="H129" s="17" t="str" cm="1">
        <f t="array" ref="H129">_xlfn.IFS(F129&gt;=K$2,L$2,F129&gt;=K$3,L$3,F129&gt;=K$4,L$4)</f>
        <v>B</v>
      </c>
      <c r="I129" s="21" cm="1">
        <f t="array" ref="I129">_xlfn.IFS(G129&gt;=M$2,N$2,G129&gt;=M$3,N$3,G129&gt;=M$4,N$4)</f>
        <v>2</v>
      </c>
    </row>
    <row r="130" spans="1:9" x14ac:dyDescent="0.25">
      <c r="A130" s="7" t="s">
        <v>304</v>
      </c>
      <c r="B130" s="2" t="s">
        <v>317</v>
      </c>
      <c r="C130" s="2" t="s">
        <v>318</v>
      </c>
      <c r="D130" s="3">
        <v>3</v>
      </c>
      <c r="E130" s="3">
        <v>1</v>
      </c>
      <c r="F130" s="4">
        <f>SUM(Tableau1[[#This Row],[Note climat]:[Note biodiversité (ARBREM)]])</f>
        <v>4</v>
      </c>
      <c r="G130" s="5">
        <v>8</v>
      </c>
      <c r="H130" s="17" t="str" cm="1">
        <f t="array" ref="H130">_xlfn.IFS(F130&gt;=K$2,L$2,F130&gt;=K$3,L$3,F130&gt;=K$4,L$4)</f>
        <v>B</v>
      </c>
      <c r="I130" s="21" cm="1">
        <f t="array" ref="I130">_xlfn.IFS(G130&gt;=M$2,N$2,G130&gt;=M$3,N$3,G130&gt;=M$4,N$4)</f>
        <v>2</v>
      </c>
    </row>
    <row r="131" spans="1:9" x14ac:dyDescent="0.25">
      <c r="A131" s="7" t="s">
        <v>304</v>
      </c>
      <c r="B131" s="2" t="s">
        <v>319</v>
      </c>
      <c r="C131" s="2" t="s">
        <v>320</v>
      </c>
      <c r="D131" s="3">
        <v>3</v>
      </c>
      <c r="E131" s="3">
        <v>1</v>
      </c>
      <c r="F131" s="4">
        <f>SUM(Tableau1[[#This Row],[Note climat]:[Note biodiversité (ARBREM)]])</f>
        <v>4</v>
      </c>
      <c r="G131" s="5">
        <v>15</v>
      </c>
      <c r="H131" s="17" t="str" cm="1">
        <f t="array" ref="H131">_xlfn.IFS(F131&gt;=K$2,L$2,F131&gt;=K$3,L$3,F131&gt;=K$4,L$4)</f>
        <v>B</v>
      </c>
      <c r="I131" s="20" cm="1">
        <f t="array" ref="I131">_xlfn.IFS(G131&gt;=M$2,N$2,G131&gt;=M$3,N$3,G131&gt;=M$4,N$4)</f>
        <v>1</v>
      </c>
    </row>
    <row r="132" spans="1:9" x14ac:dyDescent="0.25">
      <c r="A132" s="7" t="s">
        <v>304</v>
      </c>
      <c r="B132" s="2" t="s">
        <v>321</v>
      </c>
      <c r="C132" s="2" t="s">
        <v>322</v>
      </c>
      <c r="D132" s="3">
        <v>3</v>
      </c>
      <c r="E132" s="3">
        <v>1</v>
      </c>
      <c r="F132" s="4">
        <f>SUM(Tableau1[[#This Row],[Note climat]:[Note biodiversité (ARBREM)]])</f>
        <v>4</v>
      </c>
      <c r="G132" s="5">
        <v>20</v>
      </c>
      <c r="H132" s="17" t="str" cm="1">
        <f t="array" ref="H132">_xlfn.IFS(F132&gt;=K$2,L$2,F132&gt;=K$3,L$3,F132&gt;=K$4,L$4)</f>
        <v>B</v>
      </c>
      <c r="I132" s="20" cm="1">
        <f t="array" ref="I132">_xlfn.IFS(G132&gt;=M$2,N$2,G132&gt;=M$3,N$3,G132&gt;=M$4,N$4)</f>
        <v>1</v>
      </c>
    </row>
    <row r="133" spans="1:9" x14ac:dyDescent="0.25">
      <c r="A133" s="7" t="s">
        <v>31</v>
      </c>
      <c r="B133" s="2" t="s">
        <v>323</v>
      </c>
      <c r="C133" s="2" t="s">
        <v>324</v>
      </c>
      <c r="D133" s="3">
        <v>3</v>
      </c>
      <c r="E133" s="3">
        <v>1</v>
      </c>
      <c r="F133" s="4">
        <f>SUM(Tableau1[[#This Row],[Note climat]:[Note biodiversité (ARBREM)]])</f>
        <v>4</v>
      </c>
      <c r="G133" s="5">
        <v>12</v>
      </c>
      <c r="H133" s="17" t="str" cm="1">
        <f t="array" ref="H133">_xlfn.IFS(F133&gt;=K$2,L$2,F133&gt;=K$3,L$3,F133&gt;=K$4,L$4)</f>
        <v>B</v>
      </c>
      <c r="I133" s="21" cm="1">
        <f t="array" ref="I133">_xlfn.IFS(G133&gt;=M$2,N$2,G133&gt;=M$3,N$3,G133&gt;=M$4,N$4)</f>
        <v>2</v>
      </c>
    </row>
    <row r="134" spans="1:9" x14ac:dyDescent="0.25">
      <c r="A134" s="7" t="s">
        <v>31</v>
      </c>
      <c r="B134" s="2" t="s">
        <v>325</v>
      </c>
      <c r="C134" s="2" t="s">
        <v>326</v>
      </c>
      <c r="D134" s="3">
        <v>4</v>
      </c>
      <c r="E134" s="3">
        <v>1</v>
      </c>
      <c r="F134" s="4">
        <f>SUM(Tableau1[[#This Row],[Note climat]:[Note biodiversité (ARBREM)]])</f>
        <v>5</v>
      </c>
      <c r="G134" s="5">
        <v>20</v>
      </c>
      <c r="H134" s="17" t="str" cm="1">
        <f t="array" ref="H134">_xlfn.IFS(F134&gt;=K$2,L$2,F134&gt;=K$3,L$3,F134&gt;=K$4,L$4)</f>
        <v>B</v>
      </c>
      <c r="I134" s="20" cm="1">
        <f t="array" ref="I134">_xlfn.IFS(G134&gt;=M$2,N$2,G134&gt;=M$3,N$3,G134&gt;=M$4,N$4)</f>
        <v>1</v>
      </c>
    </row>
    <row r="135" spans="1:9" x14ac:dyDescent="0.25">
      <c r="A135" s="7" t="s">
        <v>31</v>
      </c>
      <c r="B135" s="2" t="s">
        <v>327</v>
      </c>
      <c r="C135" s="2" t="s">
        <v>328</v>
      </c>
      <c r="D135" s="3">
        <v>2</v>
      </c>
      <c r="E135" s="3">
        <v>4</v>
      </c>
      <c r="F135" s="4">
        <f>SUM(Tableau1[[#This Row],[Note climat]:[Note biodiversité (ARBREM)]])</f>
        <v>6</v>
      </c>
      <c r="G135" s="5">
        <v>25</v>
      </c>
      <c r="H135" s="17" t="str" cm="1">
        <f t="array" ref="H135">_xlfn.IFS(F135&gt;=K$2,L$2,F135&gt;=K$3,L$3,F135&gt;=K$4,L$4)</f>
        <v>B</v>
      </c>
      <c r="I135" s="20" cm="1">
        <f t="array" ref="I135">_xlfn.IFS(G135&gt;=M$2,N$2,G135&gt;=M$3,N$3,G135&gt;=M$4,N$4)</f>
        <v>1</v>
      </c>
    </row>
    <row r="136" spans="1:9" x14ac:dyDescent="0.25">
      <c r="A136" s="7" t="s">
        <v>31</v>
      </c>
      <c r="B136" s="2" t="s">
        <v>329</v>
      </c>
      <c r="C136" s="2" t="s">
        <v>330</v>
      </c>
      <c r="D136" s="3">
        <v>3</v>
      </c>
      <c r="E136" s="3">
        <v>1</v>
      </c>
      <c r="F136" s="4">
        <f>SUM(Tableau1[[#This Row],[Note climat]:[Note biodiversité (ARBREM)]])</f>
        <v>4</v>
      </c>
      <c r="G136" s="5">
        <v>4</v>
      </c>
      <c r="H136" s="17" t="str" cm="1">
        <f t="array" ref="H136">_xlfn.IFS(F136&gt;=K$2,L$2,F136&gt;=K$3,L$3,F136&gt;=K$4,L$4)</f>
        <v>B</v>
      </c>
      <c r="I136" s="21" cm="1">
        <f t="array" ref="I136">_xlfn.IFS(G136&gt;=M$2,N$2,G136&gt;=M$3,N$3,G136&gt;=M$4,N$4)</f>
        <v>2</v>
      </c>
    </row>
    <row r="137" spans="1:9" x14ac:dyDescent="0.25">
      <c r="A137" s="7" t="s">
        <v>31</v>
      </c>
      <c r="B137" s="2" t="s">
        <v>331</v>
      </c>
      <c r="C137" s="2" t="s">
        <v>332</v>
      </c>
      <c r="D137" s="3">
        <v>4</v>
      </c>
      <c r="E137" s="3">
        <v>1</v>
      </c>
      <c r="F137" s="4">
        <f>SUM(Tableau1[[#This Row],[Note climat]:[Note biodiversité (ARBREM)]])</f>
        <v>5</v>
      </c>
      <c r="G137" s="5">
        <v>10</v>
      </c>
      <c r="H137" s="17" t="str" cm="1">
        <f t="array" ref="H137">_xlfn.IFS(F137&gt;=K$2,L$2,F137&gt;=K$3,L$3,F137&gt;=K$4,L$4)</f>
        <v>B</v>
      </c>
      <c r="I137" s="21" cm="1">
        <f t="array" ref="I137">_xlfn.IFS(G137&gt;=M$2,N$2,G137&gt;=M$3,N$3,G137&gt;=M$4,N$4)</f>
        <v>2</v>
      </c>
    </row>
    <row r="138" spans="1:9" x14ac:dyDescent="0.25">
      <c r="A138" s="7" t="s">
        <v>31</v>
      </c>
      <c r="B138" s="2" t="s">
        <v>333</v>
      </c>
      <c r="C138" s="2" t="s">
        <v>334</v>
      </c>
      <c r="D138" s="3">
        <v>3</v>
      </c>
      <c r="E138" s="3">
        <v>1</v>
      </c>
      <c r="F138" s="4">
        <f>SUM(Tableau1[[#This Row],[Note climat]:[Note biodiversité (ARBREM)]])</f>
        <v>4</v>
      </c>
      <c r="G138" s="5">
        <v>15</v>
      </c>
      <c r="H138" s="17" t="str" cm="1">
        <f t="array" ref="H138">_xlfn.IFS(F138&gt;=K$2,L$2,F138&gt;=K$3,L$3,F138&gt;=K$4,L$4)</f>
        <v>B</v>
      </c>
      <c r="I138" s="20" cm="1">
        <f t="array" ref="I138">_xlfn.IFS(G138&gt;=M$2,N$2,G138&gt;=M$3,N$3,G138&gt;=M$4,N$4)</f>
        <v>1</v>
      </c>
    </row>
    <row r="139" spans="1:9" x14ac:dyDescent="0.25">
      <c r="A139" s="7" t="s">
        <v>31</v>
      </c>
      <c r="B139" s="2" t="s">
        <v>335</v>
      </c>
      <c r="C139" s="2" t="s">
        <v>336</v>
      </c>
      <c r="D139" s="3">
        <v>2</v>
      </c>
      <c r="E139" s="3">
        <v>4</v>
      </c>
      <c r="F139" s="4">
        <f>SUM(Tableau1[[#This Row],[Note climat]:[Note biodiversité (ARBREM)]])</f>
        <v>6</v>
      </c>
      <c r="G139" s="5">
        <v>2</v>
      </c>
      <c r="H139" s="17" t="str" cm="1">
        <f t="array" ref="H139">_xlfn.IFS(F139&gt;=K$2,L$2,F139&gt;=K$3,L$3,F139&gt;=K$4,L$4)</f>
        <v>B</v>
      </c>
      <c r="I139" s="21" cm="1">
        <f t="array" ref="I139">_xlfn.IFS(G139&gt;=M$2,N$2,G139&gt;=M$3,N$3,G139&gt;=M$4,N$4)</f>
        <v>2</v>
      </c>
    </row>
    <row r="140" spans="1:9" x14ac:dyDescent="0.25">
      <c r="A140" s="7" t="s">
        <v>31</v>
      </c>
      <c r="B140" s="2" t="s">
        <v>32</v>
      </c>
      <c r="C140" s="2" t="s">
        <v>33</v>
      </c>
      <c r="D140" s="3">
        <v>4</v>
      </c>
      <c r="E140" s="3">
        <v>1</v>
      </c>
      <c r="F140" s="4">
        <f>SUM(Tableau1[[#This Row],[Note climat]:[Note biodiversité (ARBREM)]])</f>
        <v>5</v>
      </c>
      <c r="G140" s="5">
        <v>25</v>
      </c>
      <c r="H140" s="17" t="str" cm="1">
        <f t="array" ref="H140">_xlfn.IFS(F140&gt;=K$2,L$2,F140&gt;=K$3,L$3,F140&gt;=K$4,L$4)</f>
        <v>B</v>
      </c>
      <c r="I140" s="20" cm="1">
        <f t="array" ref="I140">_xlfn.IFS(G140&gt;=M$2,N$2,G140&gt;=M$3,N$3,G140&gt;=M$4,N$4)</f>
        <v>1</v>
      </c>
    </row>
    <row r="141" spans="1:9" x14ac:dyDescent="0.25">
      <c r="A141" s="7" t="s">
        <v>31</v>
      </c>
      <c r="B141" s="2" t="s">
        <v>84</v>
      </c>
      <c r="C141" s="2" t="s">
        <v>337</v>
      </c>
      <c r="D141" s="3">
        <v>3</v>
      </c>
      <c r="E141" s="3">
        <v>1</v>
      </c>
      <c r="F141" s="4">
        <f>SUM(Tableau1[[#This Row],[Note climat]:[Note biodiversité (ARBREM)]])</f>
        <v>4</v>
      </c>
      <c r="G141" s="5">
        <v>6</v>
      </c>
      <c r="H141" s="17" t="str" cm="1">
        <f t="array" ref="H141">_xlfn.IFS(F141&gt;=K$2,L$2,F141&gt;=K$3,L$3,F141&gt;=K$4,L$4)</f>
        <v>B</v>
      </c>
      <c r="I141" s="21" cm="1">
        <f t="array" ref="I141">_xlfn.IFS(G141&gt;=M$2,N$2,G141&gt;=M$3,N$3,G141&gt;=M$4,N$4)</f>
        <v>2</v>
      </c>
    </row>
    <row r="142" spans="1:9" x14ac:dyDescent="0.25">
      <c r="A142" s="7" t="s">
        <v>31</v>
      </c>
      <c r="B142" s="2" t="s">
        <v>338</v>
      </c>
      <c r="C142" s="2" t="s">
        <v>339</v>
      </c>
      <c r="D142" s="3">
        <v>3</v>
      </c>
      <c r="E142" s="3">
        <v>1</v>
      </c>
      <c r="F142" s="4">
        <f>SUM(Tableau1[[#This Row],[Note climat]:[Note biodiversité (ARBREM)]])</f>
        <v>4</v>
      </c>
      <c r="G142" s="5">
        <v>10</v>
      </c>
      <c r="H142" s="17" t="str" cm="1">
        <f t="array" ref="H142">_xlfn.IFS(F142&gt;=K$2,L$2,F142&gt;=K$3,L$3,F142&gt;=K$4,L$4)</f>
        <v>B</v>
      </c>
      <c r="I142" s="21" cm="1">
        <f t="array" ref="I142">_xlfn.IFS(G142&gt;=M$2,N$2,G142&gt;=M$3,N$3,G142&gt;=M$4,N$4)</f>
        <v>2</v>
      </c>
    </row>
    <row r="143" spans="1:9" x14ac:dyDescent="0.25">
      <c r="A143" s="7" t="s">
        <v>31</v>
      </c>
      <c r="B143" s="2" t="s">
        <v>340</v>
      </c>
      <c r="C143" s="2" t="s">
        <v>341</v>
      </c>
      <c r="D143" s="3">
        <v>4</v>
      </c>
      <c r="E143" s="3">
        <v>1</v>
      </c>
      <c r="F143" s="4">
        <f>SUM(Tableau1[[#This Row],[Note climat]:[Note biodiversité (ARBREM)]])</f>
        <v>5</v>
      </c>
      <c r="G143" s="5">
        <v>25</v>
      </c>
      <c r="H143" s="17" t="str" cm="1">
        <f t="array" ref="H143">_xlfn.IFS(F143&gt;=K$2,L$2,F143&gt;=K$3,L$3,F143&gt;=K$4,L$4)</f>
        <v>B</v>
      </c>
      <c r="I143" s="20" cm="1">
        <f t="array" ref="I143">_xlfn.IFS(G143&gt;=M$2,N$2,G143&gt;=M$3,N$3,G143&gt;=M$4,N$4)</f>
        <v>1</v>
      </c>
    </row>
    <row r="144" spans="1:9" x14ac:dyDescent="0.25">
      <c r="A144" s="7" t="s">
        <v>31</v>
      </c>
      <c r="B144" s="2" t="s">
        <v>342</v>
      </c>
      <c r="C144" s="2" t="s">
        <v>343</v>
      </c>
      <c r="D144" s="3">
        <v>3</v>
      </c>
      <c r="E144" s="3">
        <v>1</v>
      </c>
      <c r="F144" s="4">
        <f>SUM(Tableau1[[#This Row],[Note climat]:[Note biodiversité (ARBREM)]])</f>
        <v>4</v>
      </c>
      <c r="G144" s="5">
        <v>12</v>
      </c>
      <c r="H144" s="17" t="str" cm="1">
        <f t="array" ref="H144">_xlfn.IFS(F144&gt;=K$2,L$2,F144&gt;=K$3,L$3,F144&gt;=K$4,L$4)</f>
        <v>B</v>
      </c>
      <c r="I144" s="21" cm="1">
        <f t="array" ref="I144">_xlfn.IFS(G144&gt;=M$2,N$2,G144&gt;=M$3,N$3,G144&gt;=M$4,N$4)</f>
        <v>2</v>
      </c>
    </row>
    <row r="145" spans="1:9" x14ac:dyDescent="0.25">
      <c r="A145" s="7" t="s">
        <v>31</v>
      </c>
      <c r="B145" s="2" t="s">
        <v>344</v>
      </c>
      <c r="C145" s="2" t="s">
        <v>345</v>
      </c>
      <c r="D145" s="3">
        <v>3</v>
      </c>
      <c r="E145" s="3">
        <v>1</v>
      </c>
      <c r="F145" s="4">
        <f>SUM(Tableau1[[#This Row],[Note climat]:[Note biodiversité (ARBREM)]])</f>
        <v>4</v>
      </c>
      <c r="G145" s="5">
        <v>20</v>
      </c>
      <c r="H145" s="17" t="str" cm="1">
        <f t="array" ref="H145">_xlfn.IFS(F145&gt;=K$2,L$2,F145&gt;=K$3,L$3,F145&gt;=K$4,L$4)</f>
        <v>B</v>
      </c>
      <c r="I145" s="20" cm="1">
        <f t="array" ref="I145">_xlfn.IFS(G145&gt;=M$2,N$2,G145&gt;=M$3,N$3,G145&gt;=M$4,N$4)</f>
        <v>1</v>
      </c>
    </row>
    <row r="146" spans="1:9" x14ac:dyDescent="0.25">
      <c r="A146" s="7" t="s">
        <v>31</v>
      </c>
      <c r="B146" s="2" t="s">
        <v>277</v>
      </c>
      <c r="C146" s="2" t="s">
        <v>346</v>
      </c>
      <c r="D146" s="3">
        <v>3</v>
      </c>
      <c r="E146" s="3">
        <v>4</v>
      </c>
      <c r="F146" s="4">
        <f>SUM(Tableau1[[#This Row],[Note climat]:[Note biodiversité (ARBREM)]])</f>
        <v>7</v>
      </c>
      <c r="G146" s="5">
        <v>18</v>
      </c>
      <c r="H146" s="16" t="str" cm="1">
        <f t="array" ref="H146">_xlfn.IFS(F146&gt;=K$2,L$2,F146&gt;=K$3,L$3,F146&gt;=K$4,L$4)</f>
        <v>A</v>
      </c>
      <c r="I146" s="20" cm="1">
        <f t="array" ref="I146">_xlfn.IFS(G146&gt;=M$2,N$2,G146&gt;=M$3,N$3,G146&gt;=M$4,N$4)</f>
        <v>1</v>
      </c>
    </row>
    <row r="147" spans="1:9" x14ac:dyDescent="0.25">
      <c r="A147" s="7" t="s">
        <v>347</v>
      </c>
      <c r="B147" s="2" t="s">
        <v>348</v>
      </c>
      <c r="C147" s="2" t="s">
        <v>349</v>
      </c>
      <c r="D147" s="3">
        <v>3</v>
      </c>
      <c r="E147" s="3">
        <v>1</v>
      </c>
      <c r="F147" s="4">
        <f>SUM(Tableau1[[#This Row],[Note climat]:[Note biodiversité (ARBREM)]])</f>
        <v>4</v>
      </c>
      <c r="G147" s="5">
        <v>6</v>
      </c>
      <c r="H147" s="17" t="str" cm="1">
        <f t="array" ref="H147">_xlfn.IFS(F147&gt;=K$2,L$2,F147&gt;=K$3,L$3,F147&gt;=K$4,L$4)</f>
        <v>B</v>
      </c>
      <c r="I147" s="21" cm="1">
        <f t="array" ref="I147">_xlfn.IFS(G147&gt;=M$2,N$2,G147&gt;=M$3,N$3,G147&gt;=M$4,N$4)</f>
        <v>2</v>
      </c>
    </row>
    <row r="148" spans="1:9" x14ac:dyDescent="0.25">
      <c r="A148" s="7" t="s">
        <v>34</v>
      </c>
      <c r="B148" s="2" t="s">
        <v>350</v>
      </c>
      <c r="C148" s="2" t="s">
        <v>351</v>
      </c>
      <c r="D148" s="3">
        <v>4</v>
      </c>
      <c r="E148" s="3">
        <v>1</v>
      </c>
      <c r="F148" s="4">
        <f>SUM(Tableau1[[#This Row],[Note climat]:[Note biodiversité (ARBREM)]])</f>
        <v>5</v>
      </c>
      <c r="G148" s="5">
        <v>25</v>
      </c>
      <c r="H148" s="17" t="str" cm="1">
        <f t="array" ref="H148">_xlfn.IFS(F148&gt;=K$2,L$2,F148&gt;=K$3,L$3,F148&gt;=K$4,L$4)</f>
        <v>B</v>
      </c>
      <c r="I148" s="20" cm="1">
        <f t="array" ref="I148">_xlfn.IFS(G148&gt;=M$2,N$2,G148&gt;=M$3,N$3,G148&gt;=M$4,N$4)</f>
        <v>1</v>
      </c>
    </row>
    <row r="149" spans="1:9" x14ac:dyDescent="0.25">
      <c r="A149" s="7" t="s">
        <v>34</v>
      </c>
      <c r="B149" s="2" t="s">
        <v>35</v>
      </c>
      <c r="C149" s="2" t="s">
        <v>36</v>
      </c>
      <c r="D149" s="3">
        <v>4</v>
      </c>
      <c r="E149" s="3">
        <v>1</v>
      </c>
      <c r="F149" s="4">
        <f>SUM(Tableau1[[#This Row],[Note climat]:[Note biodiversité (ARBREM)]])</f>
        <v>5</v>
      </c>
      <c r="G149" s="5">
        <v>30</v>
      </c>
      <c r="H149" s="17" t="str" cm="1">
        <f t="array" ref="H149">_xlfn.IFS(F149&gt;=K$2,L$2,F149&gt;=K$3,L$3,F149&gt;=K$4,L$4)</f>
        <v>B</v>
      </c>
      <c r="I149" s="20" cm="1">
        <f t="array" ref="I149">_xlfn.IFS(G149&gt;=M$2,N$2,G149&gt;=M$3,N$3,G149&gt;=M$4,N$4)</f>
        <v>1</v>
      </c>
    </row>
    <row r="150" spans="1:9" x14ac:dyDescent="0.25">
      <c r="A150" s="7" t="s">
        <v>352</v>
      </c>
      <c r="B150" s="2" t="s">
        <v>35</v>
      </c>
      <c r="C150" s="2" t="s">
        <v>353</v>
      </c>
      <c r="D150" s="3">
        <v>3</v>
      </c>
      <c r="E150" s="3">
        <v>1</v>
      </c>
      <c r="F150" s="4">
        <f>SUM(Tableau1[[#This Row],[Note climat]:[Note biodiversité (ARBREM)]])</f>
        <v>4</v>
      </c>
      <c r="G150" s="5">
        <v>12</v>
      </c>
      <c r="H150" s="17" t="str" cm="1">
        <f t="array" ref="H150">_xlfn.IFS(F150&gt;=K$2,L$2,F150&gt;=K$3,L$3,F150&gt;=K$4,L$4)</f>
        <v>B</v>
      </c>
      <c r="I150" s="21" cm="1">
        <f t="array" ref="I150">_xlfn.IFS(G150&gt;=M$2,N$2,G150&gt;=M$3,N$3,G150&gt;=M$4,N$4)</f>
        <v>2</v>
      </c>
    </row>
    <row r="151" spans="1:9" x14ac:dyDescent="0.25">
      <c r="A151" s="7" t="s">
        <v>354</v>
      </c>
      <c r="B151" s="2" t="s">
        <v>44</v>
      </c>
      <c r="C151" s="2" t="s">
        <v>355</v>
      </c>
      <c r="D151" s="3">
        <v>3</v>
      </c>
      <c r="E151" s="3">
        <v>3</v>
      </c>
      <c r="F151" s="4">
        <f>SUM(Tableau1[[#This Row],[Note climat]:[Note biodiversité (ARBREM)]])</f>
        <v>6</v>
      </c>
      <c r="G151" s="5">
        <v>30</v>
      </c>
      <c r="H151" s="17" t="str" cm="1">
        <f t="array" ref="H151">_xlfn.IFS(F151&gt;=K$2,L$2,F151&gt;=K$3,L$3,F151&gt;=K$4,L$4)</f>
        <v>B</v>
      </c>
      <c r="I151" s="20" cm="1">
        <f t="array" ref="I151">_xlfn.IFS(G151&gt;=M$2,N$2,G151&gt;=M$3,N$3,G151&gt;=M$4,N$4)</f>
        <v>1</v>
      </c>
    </row>
    <row r="152" spans="1:9" x14ac:dyDescent="0.25">
      <c r="A152" s="7" t="s">
        <v>354</v>
      </c>
      <c r="B152" s="2" t="s">
        <v>146</v>
      </c>
      <c r="C152" s="2" t="s">
        <v>356</v>
      </c>
      <c r="D152" s="3">
        <v>3</v>
      </c>
      <c r="E152" s="3">
        <v>1</v>
      </c>
      <c r="F152" s="4">
        <f>SUM(Tableau1[[#This Row],[Note climat]:[Note biodiversité (ARBREM)]])</f>
        <v>4</v>
      </c>
      <c r="G152" s="5">
        <v>25</v>
      </c>
      <c r="H152" s="17" t="str" cm="1">
        <f t="array" ref="H152">_xlfn.IFS(F152&gt;=K$2,L$2,F152&gt;=K$3,L$3,F152&gt;=K$4,L$4)</f>
        <v>B</v>
      </c>
      <c r="I152" s="20" cm="1">
        <f t="array" ref="I152">_xlfn.IFS(G152&gt;=M$2,N$2,G152&gt;=M$3,N$3,G152&gt;=M$4,N$4)</f>
        <v>1</v>
      </c>
    </row>
    <row r="153" spans="1:9" x14ac:dyDescent="0.25">
      <c r="A153" s="7" t="s">
        <v>354</v>
      </c>
      <c r="B153" s="2" t="s">
        <v>32</v>
      </c>
      <c r="C153" s="2" t="s">
        <v>357</v>
      </c>
      <c r="D153" s="3">
        <v>3</v>
      </c>
      <c r="E153" s="3">
        <v>2</v>
      </c>
      <c r="F153" s="4">
        <f>SUM(Tableau1[[#This Row],[Note climat]:[Note biodiversité (ARBREM)]])</f>
        <v>5</v>
      </c>
      <c r="G153" s="5">
        <v>30</v>
      </c>
      <c r="H153" s="17" t="str" cm="1">
        <f t="array" ref="H153">_xlfn.IFS(F153&gt;=K$2,L$2,F153&gt;=K$3,L$3,F153&gt;=K$4,L$4)</f>
        <v>B</v>
      </c>
      <c r="I153" s="20" cm="1">
        <f t="array" ref="I153">_xlfn.IFS(G153&gt;=M$2,N$2,G153&gt;=M$3,N$3,G153&gt;=M$4,N$4)</f>
        <v>1</v>
      </c>
    </row>
    <row r="154" spans="1:9" x14ac:dyDescent="0.25">
      <c r="A154" s="7" t="s">
        <v>354</v>
      </c>
      <c r="B154" s="2" t="s">
        <v>358</v>
      </c>
      <c r="C154" s="2" t="s">
        <v>359</v>
      </c>
      <c r="D154" s="3">
        <v>3</v>
      </c>
      <c r="E154" s="3">
        <v>5</v>
      </c>
      <c r="F154" s="4">
        <f>SUM(Tableau1[[#This Row],[Note climat]:[Note biodiversité (ARBREM)]])</f>
        <v>8</v>
      </c>
      <c r="G154" s="5">
        <v>25</v>
      </c>
      <c r="H154" s="16" t="str" cm="1">
        <f t="array" ref="H154">_xlfn.IFS(F154&gt;=K$2,L$2,F154&gt;=K$3,L$3,F154&gt;=K$4,L$4)</f>
        <v>A</v>
      </c>
      <c r="I154" s="20" cm="1">
        <f t="array" ref="I154">_xlfn.IFS(G154&gt;=M$2,N$2,G154&gt;=M$3,N$3,G154&gt;=M$4,N$4)</f>
        <v>1</v>
      </c>
    </row>
    <row r="155" spans="1:9" x14ac:dyDescent="0.25">
      <c r="A155" s="7" t="s">
        <v>360</v>
      </c>
      <c r="B155" s="2" t="s">
        <v>361</v>
      </c>
      <c r="C155" s="2" t="s">
        <v>362</v>
      </c>
      <c r="D155" s="3">
        <v>3</v>
      </c>
      <c r="E155" s="3">
        <v>5</v>
      </c>
      <c r="F155" s="4">
        <f>SUM(Tableau1[[#This Row],[Note climat]:[Note biodiversité (ARBREM)]])</f>
        <v>8</v>
      </c>
      <c r="G155" s="5">
        <v>12</v>
      </c>
      <c r="H155" s="16" t="str" cm="1">
        <f t="array" ref="H155">_xlfn.IFS(F155&gt;=K$2,L$2,F155&gt;=K$3,L$3,F155&gt;=K$4,L$4)</f>
        <v>A</v>
      </c>
      <c r="I155" s="21" cm="1">
        <f t="array" ref="I155">_xlfn.IFS(G155&gt;=M$2,N$2,G155&gt;=M$3,N$3,G155&gt;=M$4,N$4)</f>
        <v>2</v>
      </c>
    </row>
    <row r="156" spans="1:9" x14ac:dyDescent="0.25">
      <c r="A156" s="7" t="s">
        <v>360</v>
      </c>
      <c r="B156" s="2" t="s">
        <v>363</v>
      </c>
      <c r="C156" s="2" t="s">
        <v>364</v>
      </c>
      <c r="D156" s="3">
        <v>3</v>
      </c>
      <c r="E156" s="3">
        <v>3</v>
      </c>
      <c r="F156" s="4">
        <f>SUM(Tableau1[[#This Row],[Note climat]:[Note biodiversité (ARBREM)]])</f>
        <v>6</v>
      </c>
      <c r="G156" s="5">
        <v>8</v>
      </c>
      <c r="H156" s="17" t="str" cm="1">
        <f t="array" ref="H156">_xlfn.IFS(F156&gt;=K$2,L$2,F156&gt;=K$3,L$3,F156&gt;=K$4,L$4)</f>
        <v>B</v>
      </c>
      <c r="I156" s="21" cm="1">
        <f t="array" ref="I156">_xlfn.IFS(G156&gt;=M$2,N$2,G156&gt;=M$3,N$3,G156&gt;=M$4,N$4)</f>
        <v>2</v>
      </c>
    </row>
    <row r="157" spans="1:9" x14ac:dyDescent="0.25">
      <c r="A157" s="7" t="s">
        <v>360</v>
      </c>
      <c r="B157" s="2" t="s">
        <v>365</v>
      </c>
      <c r="C157" s="2" t="s">
        <v>366</v>
      </c>
      <c r="D157" s="3">
        <v>3</v>
      </c>
      <c r="E157" s="3">
        <v>3</v>
      </c>
      <c r="F157" s="4">
        <f>SUM(Tableau1[[#This Row],[Note climat]:[Note biodiversité (ARBREM)]])</f>
        <v>6</v>
      </c>
      <c r="G157" s="5">
        <v>8</v>
      </c>
      <c r="H157" s="17" t="str" cm="1">
        <f t="array" ref="H157">_xlfn.IFS(F157&gt;=K$2,L$2,F157&gt;=K$3,L$3,F157&gt;=K$4,L$4)</f>
        <v>B</v>
      </c>
      <c r="I157" s="21" cm="1">
        <f t="array" ref="I157">_xlfn.IFS(G157&gt;=M$2,N$2,G157&gt;=M$3,N$3,G157&gt;=M$4,N$4)</f>
        <v>2</v>
      </c>
    </row>
    <row r="158" spans="1:9" x14ac:dyDescent="0.25">
      <c r="A158" s="7" t="s">
        <v>360</v>
      </c>
      <c r="B158" s="2" t="s">
        <v>273</v>
      </c>
      <c r="C158" s="2" t="s">
        <v>367</v>
      </c>
      <c r="D158" s="3">
        <v>3</v>
      </c>
      <c r="E158" s="3">
        <v>3</v>
      </c>
      <c r="F158" s="4">
        <f>SUM(Tableau1[[#This Row],[Note climat]:[Note biodiversité (ARBREM)]])</f>
        <v>6</v>
      </c>
      <c r="G158" s="5">
        <v>3</v>
      </c>
      <c r="H158" s="17" t="str" cm="1">
        <f t="array" ref="H158">_xlfn.IFS(F158&gt;=K$2,L$2,F158&gt;=K$3,L$3,F158&gt;=K$4,L$4)</f>
        <v>B</v>
      </c>
      <c r="I158" s="21" cm="1">
        <f t="array" ref="I158">_xlfn.IFS(G158&gt;=M$2,N$2,G158&gt;=M$3,N$3,G158&gt;=M$4,N$4)</f>
        <v>2</v>
      </c>
    </row>
    <row r="159" spans="1:9" x14ac:dyDescent="0.25">
      <c r="A159" s="7" t="s">
        <v>360</v>
      </c>
      <c r="B159" s="2" t="s">
        <v>368</v>
      </c>
      <c r="C159" s="2" t="s">
        <v>369</v>
      </c>
      <c r="D159" s="3">
        <v>3</v>
      </c>
      <c r="E159" s="3">
        <v>1</v>
      </c>
      <c r="F159" s="4">
        <f>SUM(Tableau1[[#This Row],[Note climat]:[Note biodiversité (ARBREM)]])</f>
        <v>4</v>
      </c>
      <c r="G159" s="5">
        <v>5</v>
      </c>
      <c r="H159" s="17" t="str" cm="1">
        <f t="array" ref="H159">_xlfn.IFS(F159&gt;=K$2,L$2,F159&gt;=K$3,L$3,F159&gt;=K$4,L$4)</f>
        <v>B</v>
      </c>
      <c r="I159" s="21" cm="1">
        <f t="array" ref="I159">_xlfn.IFS(G159&gt;=M$2,N$2,G159&gt;=M$3,N$3,G159&gt;=M$4,N$4)</f>
        <v>2</v>
      </c>
    </row>
    <row r="160" spans="1:9" x14ac:dyDescent="0.25">
      <c r="A160" s="7" t="s">
        <v>360</v>
      </c>
      <c r="B160" s="2" t="s">
        <v>370</v>
      </c>
      <c r="C160" s="2" t="s">
        <v>371</v>
      </c>
      <c r="D160" s="3">
        <v>3</v>
      </c>
      <c r="E160" s="3">
        <v>1</v>
      </c>
      <c r="F160" s="4">
        <f>SUM(Tableau1[[#This Row],[Note climat]:[Note biodiversité (ARBREM)]])</f>
        <v>4</v>
      </c>
      <c r="G160" s="5">
        <v>8</v>
      </c>
      <c r="H160" s="17" t="str" cm="1">
        <f t="array" ref="H160">_xlfn.IFS(F160&gt;=K$2,L$2,F160&gt;=K$3,L$3,F160&gt;=K$4,L$4)</f>
        <v>B</v>
      </c>
      <c r="I160" s="21" cm="1">
        <f t="array" ref="I160">_xlfn.IFS(G160&gt;=M$2,N$2,G160&gt;=M$3,N$3,G160&gt;=M$4,N$4)</f>
        <v>2</v>
      </c>
    </row>
    <row r="161" spans="1:9" x14ac:dyDescent="0.25">
      <c r="A161" s="7" t="s">
        <v>360</v>
      </c>
      <c r="B161" s="2" t="s">
        <v>372</v>
      </c>
      <c r="C161" s="2" t="s">
        <v>373</v>
      </c>
      <c r="D161" s="3">
        <v>3</v>
      </c>
      <c r="E161" s="3">
        <v>1</v>
      </c>
      <c r="F161" s="4">
        <f>SUM(Tableau1[[#This Row],[Note climat]:[Note biodiversité (ARBREM)]])</f>
        <v>4</v>
      </c>
      <c r="G161" s="5">
        <v>10</v>
      </c>
      <c r="H161" s="17" t="str" cm="1">
        <f t="array" ref="H161">_xlfn.IFS(F161&gt;=K$2,L$2,F161&gt;=K$3,L$3,F161&gt;=K$4,L$4)</f>
        <v>B</v>
      </c>
      <c r="I161" s="21" cm="1">
        <f t="array" ref="I161">_xlfn.IFS(G161&gt;=M$2,N$2,G161&gt;=M$3,N$3,G161&gt;=M$4,N$4)</f>
        <v>2</v>
      </c>
    </row>
    <row r="162" spans="1:9" x14ac:dyDescent="0.25">
      <c r="A162" s="7" t="s">
        <v>360</v>
      </c>
      <c r="B162" s="2" t="s">
        <v>374</v>
      </c>
      <c r="C162" s="2" t="s">
        <v>375</v>
      </c>
      <c r="D162" s="3">
        <v>4</v>
      </c>
      <c r="E162" s="3">
        <v>1</v>
      </c>
      <c r="F162" s="4">
        <f>SUM(Tableau1[[#This Row],[Note climat]:[Note biodiversité (ARBREM)]])</f>
        <v>5</v>
      </c>
      <c r="G162" s="5">
        <v>6</v>
      </c>
      <c r="H162" s="17" t="str" cm="1">
        <f t="array" ref="H162">_xlfn.IFS(F162&gt;=K$2,L$2,F162&gt;=K$3,L$3,F162&gt;=K$4,L$4)</f>
        <v>B</v>
      </c>
      <c r="I162" s="21" cm="1">
        <f t="array" ref="I162">_xlfn.IFS(G162&gt;=M$2,N$2,G162&gt;=M$3,N$3,G162&gt;=M$4,N$4)</f>
        <v>2</v>
      </c>
    </row>
    <row r="163" spans="1:9" x14ac:dyDescent="0.25">
      <c r="A163" s="7" t="s">
        <v>360</v>
      </c>
      <c r="B163" s="2" t="s">
        <v>376</v>
      </c>
      <c r="C163" s="2" t="s">
        <v>377</v>
      </c>
      <c r="D163" s="3">
        <v>3</v>
      </c>
      <c r="E163" s="3">
        <v>1</v>
      </c>
      <c r="F163" s="4">
        <f>SUM(Tableau1[[#This Row],[Note climat]:[Note biodiversité (ARBREM)]])</f>
        <v>4</v>
      </c>
      <c r="G163" s="5">
        <v>5</v>
      </c>
      <c r="H163" s="17" t="str" cm="1">
        <f t="array" ref="H163">_xlfn.IFS(F163&gt;=K$2,L$2,F163&gt;=K$3,L$3,F163&gt;=K$4,L$4)</f>
        <v>B</v>
      </c>
      <c r="I163" s="21" cm="1">
        <f t="array" ref="I163">_xlfn.IFS(G163&gt;=M$2,N$2,G163&gt;=M$3,N$3,G163&gt;=M$4,N$4)</f>
        <v>2</v>
      </c>
    </row>
    <row r="164" spans="1:9" x14ac:dyDescent="0.25">
      <c r="A164" s="7" t="s">
        <v>360</v>
      </c>
      <c r="B164" s="2" t="s">
        <v>378</v>
      </c>
      <c r="C164" s="2" t="s">
        <v>379</v>
      </c>
      <c r="D164" s="3">
        <v>3</v>
      </c>
      <c r="E164" s="3">
        <v>4</v>
      </c>
      <c r="F164" s="4">
        <f>SUM(Tableau1[[#This Row],[Note climat]:[Note biodiversité (ARBREM)]])</f>
        <v>7</v>
      </c>
      <c r="G164" s="5">
        <v>10</v>
      </c>
      <c r="H164" s="16" t="str" cm="1">
        <f t="array" ref="H164">_xlfn.IFS(F164&gt;=K$2,L$2,F164&gt;=K$3,L$3,F164&gt;=K$4,L$4)</f>
        <v>A</v>
      </c>
      <c r="I164" s="21" cm="1">
        <f t="array" ref="I164">_xlfn.IFS(G164&gt;=M$2,N$2,G164&gt;=M$3,N$3,G164&gt;=M$4,N$4)</f>
        <v>2</v>
      </c>
    </row>
    <row r="165" spans="1:9" x14ac:dyDescent="0.25">
      <c r="A165" s="7" t="s">
        <v>360</v>
      </c>
      <c r="B165" s="2" t="s">
        <v>380</v>
      </c>
      <c r="C165" s="2" t="s">
        <v>381</v>
      </c>
      <c r="D165" s="3">
        <v>3</v>
      </c>
      <c r="E165" s="3">
        <v>1</v>
      </c>
      <c r="F165" s="4">
        <f>SUM(Tableau1[[#This Row],[Note climat]:[Note biodiversité (ARBREM)]])</f>
        <v>4</v>
      </c>
      <c r="G165" s="5">
        <v>6</v>
      </c>
      <c r="H165" s="17" t="str" cm="1">
        <f t="array" ref="H165">_xlfn.IFS(F165&gt;=K$2,L$2,F165&gt;=K$3,L$3,F165&gt;=K$4,L$4)</f>
        <v>B</v>
      </c>
      <c r="I165" s="21" cm="1">
        <f t="array" ref="I165">_xlfn.IFS(G165&gt;=M$2,N$2,G165&gt;=M$3,N$3,G165&gt;=M$4,N$4)</f>
        <v>2</v>
      </c>
    </row>
    <row r="166" spans="1:9" x14ac:dyDescent="0.25">
      <c r="A166" s="7" t="s">
        <v>360</v>
      </c>
      <c r="B166" s="2" t="s">
        <v>382</v>
      </c>
      <c r="C166" s="2" t="s">
        <v>383</v>
      </c>
      <c r="D166" s="3">
        <v>3</v>
      </c>
      <c r="E166" s="3">
        <v>1</v>
      </c>
      <c r="F166" s="4">
        <f>SUM(Tableau1[[#This Row],[Note climat]:[Note biodiversité (ARBREM)]])</f>
        <v>4</v>
      </c>
      <c r="G166" s="5">
        <v>6</v>
      </c>
      <c r="H166" s="17" t="str" cm="1">
        <f t="array" ref="H166">_xlfn.IFS(F166&gt;=K$2,L$2,F166&gt;=K$3,L$3,F166&gt;=K$4,L$4)</f>
        <v>B</v>
      </c>
      <c r="I166" s="21" cm="1">
        <f t="array" ref="I166">_xlfn.IFS(G166&gt;=M$2,N$2,G166&gt;=M$3,N$3,G166&gt;=M$4,N$4)</f>
        <v>2</v>
      </c>
    </row>
    <row r="167" spans="1:9" x14ac:dyDescent="0.25">
      <c r="A167" s="7" t="s">
        <v>360</v>
      </c>
      <c r="B167" s="2" t="s">
        <v>384</v>
      </c>
      <c r="C167" s="2" t="s">
        <v>385</v>
      </c>
      <c r="D167" s="3">
        <v>3</v>
      </c>
      <c r="E167" s="3">
        <v>1</v>
      </c>
      <c r="F167" s="4">
        <f>SUM(Tableau1[[#This Row],[Note climat]:[Note biodiversité (ARBREM)]])</f>
        <v>4</v>
      </c>
      <c r="G167" s="5">
        <v>8</v>
      </c>
      <c r="H167" s="17" t="str" cm="1">
        <f t="array" ref="H167">_xlfn.IFS(F167&gt;=K$2,L$2,F167&gt;=K$3,L$3,F167&gt;=K$4,L$4)</f>
        <v>B</v>
      </c>
      <c r="I167" s="21" cm="1">
        <f t="array" ref="I167">_xlfn.IFS(G167&gt;=M$2,N$2,G167&gt;=M$3,N$3,G167&gt;=M$4,N$4)</f>
        <v>2</v>
      </c>
    </row>
    <row r="168" spans="1:9" x14ac:dyDescent="0.25">
      <c r="A168" s="7" t="s">
        <v>360</v>
      </c>
      <c r="B168" s="2" t="s">
        <v>386</v>
      </c>
      <c r="C168" s="2" t="s">
        <v>369</v>
      </c>
      <c r="D168" s="3">
        <v>3</v>
      </c>
      <c r="E168" s="3">
        <v>1</v>
      </c>
      <c r="F168" s="4">
        <f>SUM(Tableau1[[#This Row],[Note climat]:[Note biodiversité (ARBREM)]])</f>
        <v>4</v>
      </c>
      <c r="G168" s="5">
        <v>10</v>
      </c>
      <c r="H168" s="17" t="str" cm="1">
        <f t="array" ref="H168">_xlfn.IFS(F168&gt;=K$2,L$2,F168&gt;=K$3,L$3,F168&gt;=K$4,L$4)</f>
        <v>B</v>
      </c>
      <c r="I168" s="21" cm="1">
        <f t="array" ref="I168">_xlfn.IFS(G168&gt;=M$2,N$2,G168&gt;=M$3,N$3,G168&gt;=M$4,N$4)</f>
        <v>2</v>
      </c>
    </row>
    <row r="169" spans="1:9" x14ac:dyDescent="0.25">
      <c r="A169" s="7" t="s">
        <v>360</v>
      </c>
      <c r="B169" s="2" t="s">
        <v>387</v>
      </c>
      <c r="C169" s="2" t="s">
        <v>388</v>
      </c>
      <c r="D169" s="3">
        <v>3</v>
      </c>
      <c r="E169" s="3">
        <v>1</v>
      </c>
      <c r="F169" s="4">
        <f>SUM(Tableau1[[#This Row],[Note climat]:[Note biodiversité (ARBREM)]])</f>
        <v>4</v>
      </c>
      <c r="G169" s="5">
        <v>4</v>
      </c>
      <c r="H169" s="17" t="str" cm="1">
        <f t="array" ref="H169">_xlfn.IFS(F169&gt;=K$2,L$2,F169&gt;=K$3,L$3,F169&gt;=K$4,L$4)</f>
        <v>B</v>
      </c>
      <c r="I169" s="21" cm="1">
        <f t="array" ref="I169">_xlfn.IFS(G169&gt;=M$2,N$2,G169&gt;=M$3,N$3,G169&gt;=M$4,N$4)</f>
        <v>2</v>
      </c>
    </row>
    <row r="170" spans="1:9" x14ac:dyDescent="0.25">
      <c r="A170" s="7" t="s">
        <v>360</v>
      </c>
      <c r="B170" s="2" t="s">
        <v>389</v>
      </c>
      <c r="C170" s="2" t="s">
        <v>390</v>
      </c>
      <c r="D170" s="3">
        <v>3</v>
      </c>
      <c r="E170" s="3">
        <v>1</v>
      </c>
      <c r="F170" s="4">
        <f>SUM(Tableau1[[#This Row],[Note climat]:[Note biodiversité (ARBREM)]])</f>
        <v>4</v>
      </c>
      <c r="G170" s="5">
        <v>7</v>
      </c>
      <c r="H170" s="17" t="str" cm="1">
        <f t="array" ref="H170">_xlfn.IFS(F170&gt;=K$2,L$2,F170&gt;=K$3,L$3,F170&gt;=K$4,L$4)</f>
        <v>B</v>
      </c>
      <c r="I170" s="21" cm="1">
        <f t="array" ref="I170">_xlfn.IFS(G170&gt;=M$2,N$2,G170&gt;=M$3,N$3,G170&gt;=M$4,N$4)</f>
        <v>2</v>
      </c>
    </row>
    <row r="171" spans="1:9" x14ac:dyDescent="0.25">
      <c r="A171" s="7" t="s">
        <v>360</v>
      </c>
      <c r="B171" s="2" t="s">
        <v>391</v>
      </c>
      <c r="C171" s="2" t="s">
        <v>392</v>
      </c>
      <c r="D171" s="3">
        <v>3</v>
      </c>
      <c r="E171" s="3">
        <v>1</v>
      </c>
      <c r="F171" s="4">
        <f>SUM(Tableau1[[#This Row],[Note climat]:[Note biodiversité (ARBREM)]])</f>
        <v>4</v>
      </c>
      <c r="G171" s="5">
        <v>8</v>
      </c>
      <c r="H171" s="17" t="str" cm="1">
        <f t="array" ref="H171">_xlfn.IFS(F171&gt;=K$2,L$2,F171&gt;=K$3,L$3,F171&gt;=K$4,L$4)</f>
        <v>B</v>
      </c>
      <c r="I171" s="21" cm="1">
        <f t="array" ref="I171">_xlfn.IFS(G171&gt;=M$2,N$2,G171&gt;=M$3,N$3,G171&gt;=M$4,N$4)</f>
        <v>2</v>
      </c>
    </row>
    <row r="172" spans="1:9" x14ac:dyDescent="0.25">
      <c r="A172" s="7" t="s">
        <v>360</v>
      </c>
      <c r="B172" s="2" t="s">
        <v>27</v>
      </c>
      <c r="C172" s="2" t="s">
        <v>393</v>
      </c>
      <c r="D172" s="3">
        <v>3</v>
      </c>
      <c r="E172" s="3">
        <v>1</v>
      </c>
      <c r="F172" s="4">
        <f>SUM(Tableau1[[#This Row],[Note climat]:[Note biodiversité (ARBREM)]])</f>
        <v>4</v>
      </c>
      <c r="G172" s="5">
        <v>7</v>
      </c>
      <c r="H172" s="17" t="str" cm="1">
        <f t="array" ref="H172">_xlfn.IFS(F172&gt;=K$2,L$2,F172&gt;=K$3,L$3,F172&gt;=K$4,L$4)</f>
        <v>B</v>
      </c>
      <c r="I172" s="21" cm="1">
        <f t="array" ref="I172">_xlfn.IFS(G172&gt;=M$2,N$2,G172&gt;=M$3,N$3,G172&gt;=M$4,N$4)</f>
        <v>2</v>
      </c>
    </row>
    <row r="173" spans="1:9" x14ac:dyDescent="0.25">
      <c r="A173" s="7" t="s">
        <v>360</v>
      </c>
      <c r="B173" s="2" t="s">
        <v>394</v>
      </c>
      <c r="C173" s="2" t="s">
        <v>395</v>
      </c>
      <c r="D173" s="3">
        <v>3</v>
      </c>
      <c r="E173" s="3">
        <v>1</v>
      </c>
      <c r="F173" s="4">
        <f>SUM(Tableau1[[#This Row],[Note climat]:[Note biodiversité (ARBREM)]])</f>
        <v>4</v>
      </c>
      <c r="G173" s="5">
        <v>8</v>
      </c>
      <c r="H173" s="17" t="str" cm="1">
        <f t="array" ref="H173">_xlfn.IFS(F173&gt;=K$2,L$2,F173&gt;=K$3,L$3,F173&gt;=K$4,L$4)</f>
        <v>B</v>
      </c>
      <c r="I173" s="21" cm="1">
        <f t="array" ref="I173">_xlfn.IFS(G173&gt;=M$2,N$2,G173&gt;=M$3,N$3,G173&gt;=M$4,N$4)</f>
        <v>2</v>
      </c>
    </row>
    <row r="174" spans="1:9" x14ac:dyDescent="0.25">
      <c r="A174" s="7" t="s">
        <v>396</v>
      </c>
      <c r="B174" s="2" t="s">
        <v>397</v>
      </c>
      <c r="C174" s="2" t="s">
        <v>398</v>
      </c>
      <c r="D174" s="3">
        <v>3</v>
      </c>
      <c r="E174" s="3">
        <v>1</v>
      </c>
      <c r="F174" s="4">
        <f>SUM(Tableau1[[#This Row],[Note climat]:[Note biodiversité (ARBREM)]])</f>
        <v>4</v>
      </c>
      <c r="G174" s="5">
        <v>30</v>
      </c>
      <c r="H174" s="17" t="str" cm="1">
        <f t="array" ref="H174">_xlfn.IFS(F174&gt;=K$2,L$2,F174&gt;=K$3,L$3,F174&gt;=K$4,L$4)</f>
        <v>B</v>
      </c>
      <c r="I174" s="20" cm="1">
        <f t="array" ref="I174">_xlfn.IFS(G174&gt;=M$2,N$2,G174&gt;=M$3,N$3,G174&gt;=M$4,N$4)</f>
        <v>1</v>
      </c>
    </row>
    <row r="175" spans="1:9" x14ac:dyDescent="0.25">
      <c r="A175" s="7" t="s">
        <v>399</v>
      </c>
      <c r="B175" s="2" t="s">
        <v>400</v>
      </c>
      <c r="C175" s="2" t="s">
        <v>401</v>
      </c>
      <c r="D175" s="3">
        <v>4</v>
      </c>
      <c r="E175" s="3">
        <v>1</v>
      </c>
      <c r="F175" s="4">
        <f>SUM(Tableau1[[#This Row],[Note climat]:[Note biodiversité (ARBREM)]])</f>
        <v>5</v>
      </c>
      <c r="G175" s="5">
        <v>15</v>
      </c>
      <c r="H175" s="17" t="str" cm="1">
        <f t="array" ref="H175">_xlfn.IFS(F175&gt;=K$2,L$2,F175&gt;=K$3,L$3,F175&gt;=K$4,L$4)</f>
        <v>B</v>
      </c>
      <c r="I175" s="20" cm="1">
        <f t="array" ref="I175">_xlfn.IFS(G175&gt;=M$2,N$2,G175&gt;=M$3,N$3,G175&gt;=M$4,N$4)</f>
        <v>1</v>
      </c>
    </row>
    <row r="176" spans="1:9" x14ac:dyDescent="0.25">
      <c r="A176" s="7" t="s">
        <v>402</v>
      </c>
      <c r="B176" s="2" t="s">
        <v>403</v>
      </c>
      <c r="C176" s="2" t="s">
        <v>404</v>
      </c>
      <c r="D176" s="3">
        <v>3</v>
      </c>
      <c r="E176" s="3">
        <v>1</v>
      </c>
      <c r="F176" s="4">
        <f>SUM(Tableau1[[#This Row],[Note climat]:[Note biodiversité (ARBREM)]])</f>
        <v>4</v>
      </c>
      <c r="G176" s="5">
        <v>5</v>
      </c>
      <c r="H176" s="17" t="str" cm="1">
        <f t="array" ref="H176">_xlfn.IFS(F176&gt;=K$2,L$2,F176&gt;=K$3,L$3,F176&gt;=K$4,L$4)</f>
        <v>B</v>
      </c>
      <c r="I176" s="21" cm="1">
        <f t="array" ref="I176">_xlfn.IFS(G176&gt;=M$2,N$2,G176&gt;=M$3,N$3,G176&gt;=M$4,N$4)</f>
        <v>2</v>
      </c>
    </row>
    <row r="177" spans="1:9" x14ac:dyDescent="0.25">
      <c r="A177" s="7" t="s">
        <v>402</v>
      </c>
      <c r="B177" s="2" t="s">
        <v>405</v>
      </c>
      <c r="C177" s="2" t="s">
        <v>406</v>
      </c>
      <c r="D177" s="3">
        <v>4</v>
      </c>
      <c r="E177" s="3">
        <v>1</v>
      </c>
      <c r="F177" s="4">
        <f>SUM(Tableau1[[#This Row],[Note climat]:[Note biodiversité (ARBREM)]])</f>
        <v>5</v>
      </c>
      <c r="G177" s="5">
        <v>12</v>
      </c>
      <c r="H177" s="17" t="str" cm="1">
        <f t="array" ref="H177">_xlfn.IFS(F177&gt;=K$2,L$2,F177&gt;=K$3,L$3,F177&gt;=K$4,L$4)</f>
        <v>B</v>
      </c>
      <c r="I177" s="21" cm="1">
        <f t="array" ref="I177">_xlfn.IFS(G177&gt;=M$2,N$2,G177&gt;=M$3,N$3,G177&gt;=M$4,N$4)</f>
        <v>2</v>
      </c>
    </row>
    <row r="178" spans="1:9" x14ac:dyDescent="0.25">
      <c r="A178" s="7" t="s">
        <v>402</v>
      </c>
      <c r="B178" s="2" t="s">
        <v>407</v>
      </c>
      <c r="C178" s="2" t="s">
        <v>408</v>
      </c>
      <c r="D178" s="3">
        <v>4</v>
      </c>
      <c r="E178" s="3">
        <v>3</v>
      </c>
      <c r="F178" s="4">
        <f>SUM(Tableau1[[#This Row],[Note climat]:[Note biodiversité (ARBREM)]])</f>
        <v>7</v>
      </c>
      <c r="G178" s="5">
        <v>6</v>
      </c>
      <c r="H178" s="16" t="str" cm="1">
        <f t="array" ref="H178">_xlfn.IFS(F178&gt;=K$2,L$2,F178&gt;=K$3,L$3,F178&gt;=K$4,L$4)</f>
        <v>A</v>
      </c>
      <c r="I178" s="21" cm="1">
        <f t="array" ref="I178">_xlfn.IFS(G178&gt;=M$2,N$2,G178&gt;=M$3,N$3,G178&gt;=M$4,N$4)</f>
        <v>2</v>
      </c>
    </row>
    <row r="179" spans="1:9" x14ac:dyDescent="0.25">
      <c r="A179" s="7" t="s">
        <v>402</v>
      </c>
      <c r="B179" s="2" t="s">
        <v>409</v>
      </c>
      <c r="C179" s="2" t="s">
        <v>410</v>
      </c>
      <c r="D179" s="3">
        <v>3</v>
      </c>
      <c r="E179" s="3">
        <v>1</v>
      </c>
      <c r="F179" s="4">
        <f>SUM(Tableau1[[#This Row],[Note climat]:[Note biodiversité (ARBREM)]])</f>
        <v>4</v>
      </c>
      <c r="G179" s="5">
        <v>6</v>
      </c>
      <c r="H179" s="17" t="str" cm="1">
        <f t="array" ref="H179">_xlfn.IFS(F179&gt;=K$2,L$2,F179&gt;=K$3,L$3,F179&gt;=K$4,L$4)</f>
        <v>B</v>
      </c>
      <c r="I179" s="21" cm="1">
        <f t="array" ref="I179">_xlfn.IFS(G179&gt;=M$2,N$2,G179&gt;=M$3,N$3,G179&gt;=M$4,N$4)</f>
        <v>2</v>
      </c>
    </row>
    <row r="180" spans="1:9" x14ac:dyDescent="0.25">
      <c r="A180" s="7" t="s">
        <v>411</v>
      </c>
      <c r="B180" s="2" t="s">
        <v>44</v>
      </c>
      <c r="C180" s="2" t="s">
        <v>412</v>
      </c>
      <c r="D180" s="3">
        <v>4</v>
      </c>
      <c r="E180" s="3">
        <v>1</v>
      </c>
      <c r="F180" s="4">
        <f>SUM(Tableau1[[#This Row],[Note climat]:[Note biodiversité (ARBREM)]])</f>
        <v>5</v>
      </c>
      <c r="G180" s="5">
        <v>20</v>
      </c>
      <c r="H180" s="17" t="str" cm="1">
        <f t="array" ref="H180">_xlfn.IFS(F180&gt;=K$2,L$2,F180&gt;=K$3,L$3,F180&gt;=K$4,L$4)</f>
        <v>B</v>
      </c>
      <c r="I180" s="20" cm="1">
        <f t="array" ref="I180">_xlfn.IFS(G180&gt;=M$2,N$2,G180&gt;=M$3,N$3,G180&gt;=M$4,N$4)</f>
        <v>1</v>
      </c>
    </row>
    <row r="181" spans="1:9" x14ac:dyDescent="0.25">
      <c r="A181" s="7" t="s">
        <v>411</v>
      </c>
      <c r="B181" s="2" t="s">
        <v>413</v>
      </c>
      <c r="C181" s="2" t="s">
        <v>414</v>
      </c>
      <c r="D181" s="3">
        <v>4</v>
      </c>
      <c r="E181" s="3">
        <v>1</v>
      </c>
      <c r="F181" s="4">
        <f>SUM(Tableau1[[#This Row],[Note climat]:[Note biodiversité (ARBREM)]])</f>
        <v>5</v>
      </c>
      <c r="G181" s="5">
        <v>12</v>
      </c>
      <c r="H181" s="17" t="str" cm="1">
        <f t="array" ref="H181">_xlfn.IFS(F181&gt;=K$2,L$2,F181&gt;=K$3,L$3,F181&gt;=K$4,L$4)</f>
        <v>B</v>
      </c>
      <c r="I181" s="21" cm="1">
        <f t="array" ref="I181">_xlfn.IFS(G181&gt;=M$2,N$2,G181&gt;=M$3,N$3,G181&gt;=M$4,N$4)</f>
        <v>2</v>
      </c>
    </row>
    <row r="182" spans="1:9" x14ac:dyDescent="0.25">
      <c r="A182" s="7" t="s">
        <v>411</v>
      </c>
      <c r="B182" s="2" t="s">
        <v>415</v>
      </c>
      <c r="C182" s="2" t="s">
        <v>416</v>
      </c>
      <c r="D182" s="3">
        <v>4</v>
      </c>
      <c r="E182" s="3">
        <v>1</v>
      </c>
      <c r="F182" s="4">
        <f>SUM(Tableau1[[#This Row],[Note climat]:[Note biodiversité (ARBREM)]])</f>
        <v>5</v>
      </c>
      <c r="G182" s="5">
        <v>20</v>
      </c>
      <c r="H182" s="17" t="str" cm="1">
        <f t="array" ref="H182">_xlfn.IFS(F182&gt;=K$2,L$2,F182&gt;=K$3,L$3,F182&gt;=K$4,L$4)</f>
        <v>B</v>
      </c>
      <c r="I182" s="20" cm="1">
        <f t="array" ref="I182">_xlfn.IFS(G182&gt;=M$2,N$2,G182&gt;=M$3,N$3,G182&gt;=M$4,N$4)</f>
        <v>1</v>
      </c>
    </row>
    <row r="183" spans="1:9" x14ac:dyDescent="0.25">
      <c r="A183" s="7" t="s">
        <v>411</v>
      </c>
      <c r="B183" s="2" t="s">
        <v>417</v>
      </c>
      <c r="C183" s="2" t="s">
        <v>418</v>
      </c>
      <c r="D183" s="3">
        <v>4</v>
      </c>
      <c r="E183" s="3">
        <v>2</v>
      </c>
      <c r="F183" s="4">
        <f>SUM(Tableau1[[#This Row],[Note climat]:[Note biodiversité (ARBREM)]])</f>
        <v>6</v>
      </c>
      <c r="G183" s="5">
        <v>12</v>
      </c>
      <c r="H183" s="17" t="str" cm="1">
        <f t="array" ref="H183">_xlfn.IFS(F183&gt;=K$2,L$2,F183&gt;=K$3,L$3,F183&gt;=K$4,L$4)</f>
        <v>B</v>
      </c>
      <c r="I183" s="21" cm="1">
        <f t="array" ref="I183">_xlfn.IFS(G183&gt;=M$2,N$2,G183&gt;=M$3,N$3,G183&gt;=M$4,N$4)</f>
        <v>2</v>
      </c>
    </row>
    <row r="184" spans="1:9" x14ac:dyDescent="0.25">
      <c r="A184" s="7" t="s">
        <v>411</v>
      </c>
      <c r="B184" s="2" t="s">
        <v>419</v>
      </c>
      <c r="C184" s="2" t="s">
        <v>420</v>
      </c>
      <c r="D184" s="3">
        <v>4</v>
      </c>
      <c r="E184" s="3">
        <v>1</v>
      </c>
      <c r="F184" s="4">
        <f>SUM(Tableau1[[#This Row],[Note climat]:[Note biodiversité (ARBREM)]])</f>
        <v>5</v>
      </c>
      <c r="G184" s="5">
        <v>3</v>
      </c>
      <c r="H184" s="17" t="str" cm="1">
        <f t="array" ref="H184">_xlfn.IFS(F184&gt;=K$2,L$2,F184&gt;=K$3,L$3,F184&gt;=K$4,L$4)</f>
        <v>B</v>
      </c>
      <c r="I184" s="21" cm="1">
        <f t="array" ref="I184">_xlfn.IFS(G184&gt;=M$2,N$2,G184&gt;=M$3,N$3,G184&gt;=M$4,N$4)</f>
        <v>2</v>
      </c>
    </row>
    <row r="185" spans="1:9" x14ac:dyDescent="0.25">
      <c r="A185" s="7" t="s">
        <v>411</v>
      </c>
      <c r="B185" s="2" t="s">
        <v>421</v>
      </c>
      <c r="C185" s="2" t="s">
        <v>422</v>
      </c>
      <c r="D185" s="3">
        <v>3</v>
      </c>
      <c r="E185" s="3">
        <v>2</v>
      </c>
      <c r="F185" s="4">
        <f>SUM(Tableau1[[#This Row],[Note climat]:[Note biodiversité (ARBREM)]])</f>
        <v>5</v>
      </c>
      <c r="G185" s="5">
        <v>18</v>
      </c>
      <c r="H185" s="17" t="str" cm="1">
        <f t="array" ref="H185">_xlfn.IFS(F185&gt;=K$2,L$2,F185&gt;=K$3,L$3,F185&gt;=K$4,L$4)</f>
        <v>B</v>
      </c>
      <c r="I185" s="20" cm="1">
        <f t="array" ref="I185">_xlfn.IFS(G185&gt;=M$2,N$2,G185&gt;=M$3,N$3,G185&gt;=M$4,N$4)</f>
        <v>1</v>
      </c>
    </row>
    <row r="186" spans="1:9" x14ac:dyDescent="0.25">
      <c r="A186" s="7" t="s">
        <v>411</v>
      </c>
      <c r="B186" s="2" t="s">
        <v>423</v>
      </c>
      <c r="C186" s="2" t="s">
        <v>424</v>
      </c>
      <c r="D186" s="3">
        <v>4</v>
      </c>
      <c r="E186" s="3">
        <v>1</v>
      </c>
      <c r="F186" s="4">
        <f>SUM(Tableau1[[#This Row],[Note climat]:[Note biodiversité (ARBREM)]])</f>
        <v>5</v>
      </c>
      <c r="G186" s="5">
        <v>25</v>
      </c>
      <c r="H186" s="17" t="str" cm="1">
        <f t="array" ref="H186">_xlfn.IFS(F186&gt;=K$2,L$2,F186&gt;=K$3,L$3,F186&gt;=K$4,L$4)</f>
        <v>B</v>
      </c>
      <c r="I186" s="20" cm="1">
        <f t="array" ref="I186">_xlfn.IFS(G186&gt;=M$2,N$2,G186&gt;=M$3,N$3,G186&gt;=M$4,N$4)</f>
        <v>1</v>
      </c>
    </row>
    <row r="187" spans="1:9" x14ac:dyDescent="0.25">
      <c r="A187" s="7" t="s">
        <v>411</v>
      </c>
      <c r="B187" s="2" t="s">
        <v>425</v>
      </c>
      <c r="C187" s="2" t="s">
        <v>426</v>
      </c>
      <c r="D187" s="3">
        <v>3</v>
      </c>
      <c r="E187" s="3">
        <v>2</v>
      </c>
      <c r="F187" s="4">
        <f>SUM(Tableau1[[#This Row],[Note climat]:[Note biodiversité (ARBREM)]])</f>
        <v>5</v>
      </c>
      <c r="G187" s="5">
        <v>8</v>
      </c>
      <c r="H187" s="17" t="str" cm="1">
        <f t="array" ref="H187">_xlfn.IFS(F187&gt;=K$2,L$2,F187&gt;=K$3,L$3,F187&gt;=K$4,L$4)</f>
        <v>B</v>
      </c>
      <c r="I187" s="21" cm="1">
        <f t="array" ref="I187">_xlfn.IFS(G187&gt;=M$2,N$2,G187&gt;=M$3,N$3,G187&gt;=M$4,N$4)</f>
        <v>2</v>
      </c>
    </row>
    <row r="188" spans="1:9" x14ac:dyDescent="0.25">
      <c r="A188" s="7" t="s">
        <v>411</v>
      </c>
      <c r="B188" s="2" t="s">
        <v>427</v>
      </c>
      <c r="C188" s="2" t="s">
        <v>428</v>
      </c>
      <c r="D188" s="3">
        <v>4</v>
      </c>
      <c r="E188" s="3">
        <v>2</v>
      </c>
      <c r="F188" s="4">
        <f>SUM(Tableau1[[#This Row],[Note climat]:[Note biodiversité (ARBREM)]])</f>
        <v>6</v>
      </c>
      <c r="G188" s="5">
        <v>12</v>
      </c>
      <c r="H188" s="17" t="str" cm="1">
        <f t="array" ref="H188">_xlfn.IFS(F188&gt;=K$2,L$2,F188&gt;=K$3,L$3,F188&gt;=K$4,L$4)</f>
        <v>B</v>
      </c>
      <c r="I188" s="21" cm="1">
        <f t="array" ref="I188">_xlfn.IFS(G188&gt;=M$2,N$2,G188&gt;=M$3,N$3,G188&gt;=M$4,N$4)</f>
        <v>2</v>
      </c>
    </row>
    <row r="189" spans="1:9" x14ac:dyDescent="0.25">
      <c r="A189" s="7" t="s">
        <v>411</v>
      </c>
      <c r="B189" s="2" t="s">
        <v>429</v>
      </c>
      <c r="C189" s="2" t="s">
        <v>430</v>
      </c>
      <c r="D189" s="3">
        <v>4</v>
      </c>
      <c r="E189" s="3">
        <v>1</v>
      </c>
      <c r="F189" s="4">
        <f>SUM(Tableau1[[#This Row],[Note climat]:[Note biodiversité (ARBREM)]])</f>
        <v>5</v>
      </c>
      <c r="G189" s="5">
        <v>8</v>
      </c>
      <c r="H189" s="17" t="str" cm="1">
        <f t="array" ref="H189">_xlfn.IFS(F189&gt;=K$2,L$2,F189&gt;=K$3,L$3,F189&gt;=K$4,L$4)</f>
        <v>B</v>
      </c>
      <c r="I189" s="21" cm="1">
        <f t="array" ref="I189">_xlfn.IFS(G189&gt;=M$2,N$2,G189&gt;=M$3,N$3,G189&gt;=M$4,N$4)</f>
        <v>2</v>
      </c>
    </row>
    <row r="190" spans="1:9" x14ac:dyDescent="0.25">
      <c r="A190" s="7" t="s">
        <v>411</v>
      </c>
      <c r="B190" s="2" t="s">
        <v>37</v>
      </c>
      <c r="C190" s="2" t="s">
        <v>431</v>
      </c>
      <c r="D190" s="3">
        <v>4</v>
      </c>
      <c r="E190" s="3">
        <v>1</v>
      </c>
      <c r="F190" s="4">
        <f>SUM(Tableau1[[#This Row],[Note climat]:[Note biodiversité (ARBREM)]])</f>
        <v>5</v>
      </c>
      <c r="G190" s="5">
        <v>8</v>
      </c>
      <c r="H190" s="17" t="str" cm="1">
        <f t="array" ref="H190">_xlfn.IFS(F190&gt;=K$2,L$2,F190&gt;=K$3,L$3,F190&gt;=K$4,L$4)</f>
        <v>B</v>
      </c>
      <c r="I190" s="21" cm="1">
        <f t="array" ref="I190">_xlfn.IFS(G190&gt;=M$2,N$2,G190&gt;=M$3,N$3,G190&gt;=M$4,N$4)</f>
        <v>2</v>
      </c>
    </row>
    <row r="191" spans="1:9" x14ac:dyDescent="0.25">
      <c r="A191" s="7" t="s">
        <v>411</v>
      </c>
      <c r="B191" s="2" t="s">
        <v>432</v>
      </c>
      <c r="C191" s="2" t="s">
        <v>433</v>
      </c>
      <c r="D191" s="3">
        <v>3</v>
      </c>
      <c r="E191" s="3">
        <v>2</v>
      </c>
      <c r="F191" s="4">
        <f>SUM(Tableau1[[#This Row],[Note climat]:[Note biodiversité (ARBREM)]])</f>
        <v>5</v>
      </c>
      <c r="G191" s="5">
        <v>15</v>
      </c>
      <c r="H191" s="17" t="str" cm="1">
        <f t="array" ref="H191">_xlfn.IFS(F191&gt;=K$2,L$2,F191&gt;=K$3,L$3,F191&gt;=K$4,L$4)</f>
        <v>B</v>
      </c>
      <c r="I191" s="20" cm="1">
        <f t="array" ref="I191">_xlfn.IFS(G191&gt;=M$2,N$2,G191&gt;=M$3,N$3,G191&gt;=M$4,N$4)</f>
        <v>1</v>
      </c>
    </row>
    <row r="192" spans="1:9" x14ac:dyDescent="0.25">
      <c r="A192" s="7" t="s">
        <v>411</v>
      </c>
      <c r="B192" s="2" t="s">
        <v>434</v>
      </c>
      <c r="C192" s="2" t="s">
        <v>435</v>
      </c>
      <c r="D192" s="3">
        <v>4</v>
      </c>
      <c r="E192" s="3">
        <v>1</v>
      </c>
      <c r="F192" s="4">
        <f>SUM(Tableau1[[#This Row],[Note climat]:[Note biodiversité (ARBREM)]])</f>
        <v>5</v>
      </c>
      <c r="G192" s="5">
        <v>10</v>
      </c>
      <c r="H192" s="17" t="str" cm="1">
        <f t="array" ref="H192">_xlfn.IFS(F192&gt;=K$2,L$2,F192&gt;=K$3,L$3,F192&gt;=K$4,L$4)</f>
        <v>B</v>
      </c>
      <c r="I192" s="21" cm="1">
        <f t="array" ref="I192">_xlfn.IFS(G192&gt;=M$2,N$2,G192&gt;=M$3,N$3,G192&gt;=M$4,N$4)</f>
        <v>2</v>
      </c>
    </row>
    <row r="193" spans="1:9" x14ac:dyDescent="0.25">
      <c r="A193" s="7" t="s">
        <v>411</v>
      </c>
      <c r="B193" s="2" t="s">
        <v>436</v>
      </c>
      <c r="C193" s="2" t="s">
        <v>437</v>
      </c>
      <c r="D193" s="3">
        <v>3</v>
      </c>
      <c r="E193" s="3">
        <v>2</v>
      </c>
      <c r="F193" s="4">
        <f>SUM(Tableau1[[#This Row],[Note climat]:[Note biodiversité (ARBREM)]])</f>
        <v>5</v>
      </c>
      <c r="G193" s="5">
        <v>20</v>
      </c>
      <c r="H193" s="17" t="str" cm="1">
        <f t="array" ref="H193">_xlfn.IFS(F193&gt;=K$2,L$2,F193&gt;=K$3,L$3,F193&gt;=K$4,L$4)</f>
        <v>B</v>
      </c>
      <c r="I193" s="20" cm="1">
        <f t="array" ref="I193">_xlfn.IFS(G193&gt;=M$2,N$2,G193&gt;=M$3,N$3,G193&gt;=M$4,N$4)</f>
        <v>1</v>
      </c>
    </row>
    <row r="194" spans="1:9" x14ac:dyDescent="0.25">
      <c r="A194" s="7" t="s">
        <v>411</v>
      </c>
      <c r="B194" s="2" t="s">
        <v>438</v>
      </c>
      <c r="C194" s="2" t="s">
        <v>565</v>
      </c>
      <c r="D194" s="3">
        <v>4</v>
      </c>
      <c r="E194" s="3">
        <v>4</v>
      </c>
      <c r="F194" s="4">
        <f>SUM(Tableau1[[#This Row],[Note climat]:[Note biodiversité (ARBREM)]])</f>
        <v>8</v>
      </c>
      <c r="G194" s="5">
        <v>25</v>
      </c>
      <c r="H194" s="16" t="str" cm="1">
        <f t="array" ref="H194">_xlfn.IFS(F194&gt;=K$2,L$2,F194&gt;=K$3,L$3,F194&gt;=K$4,L$4)</f>
        <v>A</v>
      </c>
      <c r="I194" s="20" cm="1">
        <f t="array" ref="I194">_xlfn.IFS(G194&gt;=M$2,N$2,G194&gt;=M$3,N$3,G194&gt;=M$4,N$4)</f>
        <v>1</v>
      </c>
    </row>
    <row r="195" spans="1:9" x14ac:dyDescent="0.25">
      <c r="A195" s="7" t="s">
        <v>411</v>
      </c>
      <c r="B195" s="2" t="s">
        <v>439</v>
      </c>
      <c r="C195" s="2" t="s">
        <v>440</v>
      </c>
      <c r="D195" s="3">
        <v>3</v>
      </c>
      <c r="E195" s="3">
        <v>2</v>
      </c>
      <c r="F195" s="4">
        <f>SUM(Tableau1[[#This Row],[Note climat]:[Note biodiversité (ARBREM)]])</f>
        <v>5</v>
      </c>
      <c r="G195" s="5">
        <v>15</v>
      </c>
      <c r="H195" s="17" t="str" cm="1">
        <f t="array" ref="H195">_xlfn.IFS(F195&gt;=K$2,L$2,F195&gt;=K$3,L$3,F195&gt;=K$4,L$4)</f>
        <v>B</v>
      </c>
      <c r="I195" s="20" cm="1">
        <f t="array" ref="I195">_xlfn.IFS(G195&gt;=M$2,N$2,G195&gt;=M$3,N$3,G195&gt;=M$4,N$4)</f>
        <v>1</v>
      </c>
    </row>
    <row r="196" spans="1:9" x14ac:dyDescent="0.25">
      <c r="A196" s="7" t="s">
        <v>411</v>
      </c>
      <c r="B196" s="2" t="s">
        <v>441</v>
      </c>
      <c r="C196" s="2" t="s">
        <v>442</v>
      </c>
      <c r="D196" s="3">
        <v>4</v>
      </c>
      <c r="E196" s="3">
        <v>1</v>
      </c>
      <c r="F196" s="4">
        <f>SUM(Tableau1[[#This Row],[Note climat]:[Note biodiversité (ARBREM)]])</f>
        <v>5</v>
      </c>
      <c r="G196" s="5">
        <v>6</v>
      </c>
      <c r="H196" s="17" t="str" cm="1">
        <f t="array" ref="H196">_xlfn.IFS(F196&gt;=K$2,L$2,F196&gt;=K$3,L$3,F196&gt;=K$4,L$4)</f>
        <v>B</v>
      </c>
      <c r="I196" s="21" cm="1">
        <f t="array" ref="I196">_xlfn.IFS(G196&gt;=M$2,N$2,G196&gt;=M$3,N$3,G196&gt;=M$4,N$4)</f>
        <v>2</v>
      </c>
    </row>
    <row r="197" spans="1:9" x14ac:dyDescent="0.25">
      <c r="A197" s="7" t="s">
        <v>411</v>
      </c>
      <c r="B197" s="2" t="s">
        <v>114</v>
      </c>
      <c r="C197" s="2" t="s">
        <v>443</v>
      </c>
      <c r="D197" s="3">
        <v>4</v>
      </c>
      <c r="E197" s="3">
        <v>4</v>
      </c>
      <c r="F197" s="4">
        <f>SUM(Tableau1[[#This Row],[Note climat]:[Note biodiversité (ARBREM)]])</f>
        <v>8</v>
      </c>
      <c r="G197" s="5">
        <v>15</v>
      </c>
      <c r="H197" s="16" t="str" cm="1">
        <f t="array" ref="H197">_xlfn.IFS(F197&gt;=K$2,L$2,F197&gt;=K$3,L$3,F197&gt;=K$4,L$4)</f>
        <v>A</v>
      </c>
      <c r="I197" s="20" cm="1">
        <f t="array" ref="I197">_xlfn.IFS(G197&gt;=M$2,N$2,G197&gt;=M$3,N$3,G197&gt;=M$4,N$4)</f>
        <v>1</v>
      </c>
    </row>
    <row r="198" spans="1:9" x14ac:dyDescent="0.25">
      <c r="A198" s="7" t="s">
        <v>411</v>
      </c>
      <c r="B198" s="2" t="s">
        <v>444</v>
      </c>
      <c r="C198" s="2" t="s">
        <v>445</v>
      </c>
      <c r="D198" s="3">
        <v>3</v>
      </c>
      <c r="E198" s="3">
        <v>5</v>
      </c>
      <c r="F198" s="4">
        <f>SUM(Tableau1[[#This Row],[Note climat]:[Note biodiversité (ARBREM)]])</f>
        <v>8</v>
      </c>
      <c r="G198" s="5">
        <v>25</v>
      </c>
      <c r="H198" s="16" t="str" cm="1">
        <f t="array" ref="H198">_xlfn.IFS(F198&gt;=K$2,L$2,F198&gt;=K$3,L$3,F198&gt;=K$4,L$4)</f>
        <v>A</v>
      </c>
      <c r="I198" s="20" cm="1">
        <f t="array" ref="I198">_xlfn.IFS(G198&gt;=M$2,N$2,G198&gt;=M$3,N$3,G198&gt;=M$4,N$4)</f>
        <v>1</v>
      </c>
    </row>
    <row r="199" spans="1:9" x14ac:dyDescent="0.25">
      <c r="A199" s="7" t="s">
        <v>411</v>
      </c>
      <c r="B199" s="2" t="s">
        <v>446</v>
      </c>
      <c r="C199" s="2" t="s">
        <v>447</v>
      </c>
      <c r="D199" s="3">
        <v>3</v>
      </c>
      <c r="E199" s="3">
        <v>3</v>
      </c>
      <c r="F199" s="4">
        <f>SUM(Tableau1[[#This Row],[Note climat]:[Note biodiversité (ARBREM)]])</f>
        <v>6</v>
      </c>
      <c r="G199" s="5">
        <v>20</v>
      </c>
      <c r="H199" s="17" t="str" cm="1">
        <f t="array" ref="H199">_xlfn.IFS(F199&gt;=K$2,L$2,F199&gt;=K$3,L$3,F199&gt;=K$4,L$4)</f>
        <v>B</v>
      </c>
      <c r="I199" s="20" cm="1">
        <f t="array" ref="I199">_xlfn.IFS(G199&gt;=M$2,N$2,G199&gt;=M$3,N$3,G199&gt;=M$4,N$4)</f>
        <v>1</v>
      </c>
    </row>
    <row r="200" spans="1:9" x14ac:dyDescent="0.25">
      <c r="A200" s="7" t="s">
        <v>411</v>
      </c>
      <c r="B200" s="2" t="s">
        <v>448</v>
      </c>
      <c r="C200" s="2" t="s">
        <v>449</v>
      </c>
      <c r="D200" s="3">
        <v>4</v>
      </c>
      <c r="E200" s="3">
        <v>2</v>
      </c>
      <c r="F200" s="4">
        <f>SUM(Tableau1[[#This Row],[Note climat]:[Note biodiversité (ARBREM)]])</f>
        <v>6</v>
      </c>
      <c r="G200" s="5">
        <v>10</v>
      </c>
      <c r="H200" s="17" t="str" cm="1">
        <f t="array" ref="H200">_xlfn.IFS(F200&gt;=K$2,L$2,F200&gt;=K$3,L$3,F200&gt;=K$4,L$4)</f>
        <v>B</v>
      </c>
      <c r="I200" s="21" cm="1">
        <f t="array" ref="I200">_xlfn.IFS(G200&gt;=M$2,N$2,G200&gt;=M$3,N$3,G200&gt;=M$4,N$4)</f>
        <v>2</v>
      </c>
    </row>
    <row r="201" spans="1:9" x14ac:dyDescent="0.25">
      <c r="A201" s="7" t="s">
        <v>411</v>
      </c>
      <c r="B201" s="2" t="s">
        <v>450</v>
      </c>
      <c r="C201" s="2" t="s">
        <v>451</v>
      </c>
      <c r="D201" s="3">
        <v>4</v>
      </c>
      <c r="E201" s="3">
        <v>1</v>
      </c>
      <c r="F201" s="4">
        <f>SUM(Tableau1[[#This Row],[Note climat]:[Note biodiversité (ARBREM)]])</f>
        <v>5</v>
      </c>
      <c r="G201" s="5">
        <v>10</v>
      </c>
      <c r="H201" s="17" t="str" cm="1">
        <f t="array" ref="H201">_xlfn.IFS(F201&gt;=K$2,L$2,F201&gt;=K$3,L$3,F201&gt;=K$4,L$4)</f>
        <v>B</v>
      </c>
      <c r="I201" s="21" cm="1">
        <f t="array" ref="I201">_xlfn.IFS(G201&gt;=M$2,N$2,G201&gt;=M$3,N$3,G201&gt;=M$4,N$4)</f>
        <v>2</v>
      </c>
    </row>
    <row r="202" spans="1:9" x14ac:dyDescent="0.25">
      <c r="A202" s="7" t="s">
        <v>411</v>
      </c>
      <c r="B202" s="2" t="s">
        <v>452</v>
      </c>
      <c r="C202" s="2" t="s">
        <v>453</v>
      </c>
      <c r="D202" s="3">
        <v>3</v>
      </c>
      <c r="E202" s="3">
        <v>2</v>
      </c>
      <c r="F202" s="4">
        <f>SUM(Tableau1[[#This Row],[Note climat]:[Note biodiversité (ARBREM)]])</f>
        <v>5</v>
      </c>
      <c r="G202" s="5">
        <v>8</v>
      </c>
      <c r="H202" s="17" t="str" cm="1">
        <f t="array" ref="H202">_xlfn.IFS(F202&gt;=K$2,L$2,F202&gt;=K$3,L$3,F202&gt;=K$4,L$4)</f>
        <v>B</v>
      </c>
      <c r="I202" s="21" cm="1">
        <f t="array" ref="I202">_xlfn.IFS(G202&gt;=M$2,N$2,G202&gt;=M$3,N$3,G202&gt;=M$4,N$4)</f>
        <v>2</v>
      </c>
    </row>
    <row r="203" spans="1:9" x14ac:dyDescent="0.25">
      <c r="A203" s="7" t="s">
        <v>454</v>
      </c>
      <c r="B203" s="2" t="s">
        <v>455</v>
      </c>
      <c r="C203" s="2" t="s">
        <v>456</v>
      </c>
      <c r="D203" s="3">
        <v>3</v>
      </c>
      <c r="E203" s="3">
        <v>1</v>
      </c>
      <c r="F203" s="4">
        <f>SUM(Tableau1[[#This Row],[Note climat]:[Note biodiversité (ARBREM)]])</f>
        <v>4</v>
      </c>
      <c r="G203" s="5">
        <v>3</v>
      </c>
      <c r="H203" s="17" t="str" cm="1">
        <f t="array" ref="H203">_xlfn.IFS(F203&gt;=K$2,L$2,F203&gt;=K$3,L$3,F203&gt;=K$4,L$4)</f>
        <v>B</v>
      </c>
      <c r="I203" s="21" cm="1">
        <f t="array" ref="I203">_xlfn.IFS(G203&gt;=M$2,N$2,G203&gt;=M$3,N$3,G203&gt;=M$4,N$4)</f>
        <v>2</v>
      </c>
    </row>
    <row r="204" spans="1:9" x14ac:dyDescent="0.25">
      <c r="A204" s="7" t="s">
        <v>457</v>
      </c>
      <c r="B204" s="2" t="s">
        <v>458</v>
      </c>
      <c r="C204" s="2" t="s">
        <v>459</v>
      </c>
      <c r="D204" s="3">
        <v>3</v>
      </c>
      <c r="E204" s="3">
        <v>1</v>
      </c>
      <c r="F204" s="4">
        <f>SUM(Tableau1[[#This Row],[Note climat]:[Note biodiversité (ARBREM)]])</f>
        <v>4</v>
      </c>
      <c r="G204" s="5">
        <v>10</v>
      </c>
      <c r="H204" s="17" t="str" cm="1">
        <f t="array" ref="H204">_xlfn.IFS(F204&gt;=K$2,L$2,F204&gt;=K$3,L$3,F204&gt;=K$4,L$4)</f>
        <v>B</v>
      </c>
      <c r="I204" s="21" cm="1">
        <f t="array" ref="I204">_xlfn.IFS(G204&gt;=M$2,N$2,G204&gt;=M$3,N$3,G204&gt;=M$4,N$4)</f>
        <v>2</v>
      </c>
    </row>
    <row r="205" spans="1:9" x14ac:dyDescent="0.25">
      <c r="A205" s="7" t="s">
        <v>457</v>
      </c>
      <c r="B205" s="2" t="s">
        <v>460</v>
      </c>
      <c r="C205" s="2" t="s">
        <v>461</v>
      </c>
      <c r="D205" s="3">
        <v>3</v>
      </c>
      <c r="E205" s="3">
        <v>1</v>
      </c>
      <c r="F205" s="4">
        <f>SUM(Tableau1[[#This Row],[Note climat]:[Note biodiversité (ARBREM)]])</f>
        <v>4</v>
      </c>
      <c r="G205" s="5">
        <v>12</v>
      </c>
      <c r="H205" s="17" t="str" cm="1">
        <f t="array" ref="H205">_xlfn.IFS(F205&gt;=K$2,L$2,F205&gt;=K$3,L$3,F205&gt;=K$4,L$4)</f>
        <v>B</v>
      </c>
      <c r="I205" s="21" cm="1">
        <f t="array" ref="I205">_xlfn.IFS(G205&gt;=M$2,N$2,G205&gt;=M$3,N$3,G205&gt;=M$4,N$4)</f>
        <v>2</v>
      </c>
    </row>
    <row r="206" spans="1:9" x14ac:dyDescent="0.25">
      <c r="A206" s="7" t="s">
        <v>462</v>
      </c>
      <c r="B206" s="2" t="s">
        <v>44</v>
      </c>
      <c r="C206" s="2" t="s">
        <v>463</v>
      </c>
      <c r="D206" s="3">
        <v>3</v>
      </c>
      <c r="E206" s="3">
        <v>5</v>
      </c>
      <c r="F206" s="4">
        <f>SUM(Tableau1[[#This Row],[Note climat]:[Note biodiversité (ARBREM)]])</f>
        <v>8</v>
      </c>
      <c r="G206" s="5">
        <v>20</v>
      </c>
      <c r="H206" s="16" t="str" cm="1">
        <f t="array" ref="H206">_xlfn.IFS(F206&gt;=K$2,L$2,F206&gt;=K$3,L$3,F206&gt;=K$4,L$4)</f>
        <v>A</v>
      </c>
      <c r="I206" s="20" cm="1">
        <f t="array" ref="I206">_xlfn.IFS(G206&gt;=M$2,N$2,G206&gt;=M$3,N$3,G206&gt;=M$4,N$4)</f>
        <v>1</v>
      </c>
    </row>
    <row r="207" spans="1:9" x14ac:dyDescent="0.25">
      <c r="A207" s="7" t="s">
        <v>462</v>
      </c>
      <c r="B207" s="2" t="s">
        <v>38</v>
      </c>
      <c r="C207" s="2" t="s">
        <v>39</v>
      </c>
      <c r="D207" s="3">
        <v>3</v>
      </c>
      <c r="E207" s="3">
        <v>2</v>
      </c>
      <c r="F207" s="4">
        <f>SUM(Tableau1[[#This Row],[Note climat]:[Note biodiversité (ARBREM)]])</f>
        <v>5</v>
      </c>
      <c r="G207" s="5">
        <v>15</v>
      </c>
      <c r="H207" s="17" t="str" cm="1">
        <f t="array" ref="H207">_xlfn.IFS(F207&gt;=K$2,L$2,F207&gt;=K$3,L$3,F207&gt;=K$4,L$4)</f>
        <v>B</v>
      </c>
      <c r="I207" s="20" cm="1">
        <f t="array" ref="I207">_xlfn.IFS(G207&gt;=M$2,N$2,G207&gt;=M$3,N$3,G207&gt;=M$4,N$4)</f>
        <v>1</v>
      </c>
    </row>
    <row r="208" spans="1:9" x14ac:dyDescent="0.25">
      <c r="A208" s="7" t="s">
        <v>462</v>
      </c>
      <c r="B208" s="2" t="s">
        <v>464</v>
      </c>
      <c r="C208" s="2" t="s">
        <v>465</v>
      </c>
      <c r="D208" s="3">
        <v>3</v>
      </c>
      <c r="E208" s="3">
        <v>5</v>
      </c>
      <c r="F208" s="4">
        <f>SUM(Tableau1[[#This Row],[Note climat]:[Note biodiversité (ARBREM)]])</f>
        <v>8</v>
      </c>
      <c r="G208" s="5">
        <v>6</v>
      </c>
      <c r="H208" s="16" t="str" cm="1">
        <f t="array" ref="H208">_xlfn.IFS(F208&gt;=K$2,L$2,F208&gt;=K$3,L$3,F208&gt;=K$4,L$4)</f>
        <v>A</v>
      </c>
      <c r="I208" s="21" cm="1">
        <f t="array" ref="I208">_xlfn.IFS(G208&gt;=M$2,N$2,G208&gt;=M$3,N$3,G208&gt;=M$4,N$4)</f>
        <v>2</v>
      </c>
    </row>
    <row r="209" spans="1:9" x14ac:dyDescent="0.25">
      <c r="A209" s="7" t="s">
        <v>462</v>
      </c>
      <c r="B209" s="2" t="s">
        <v>466</v>
      </c>
      <c r="C209" s="2" t="s">
        <v>467</v>
      </c>
      <c r="D209" s="3">
        <v>3</v>
      </c>
      <c r="E209" s="3">
        <v>2</v>
      </c>
      <c r="F209" s="4">
        <f>SUM(Tableau1[[#This Row],[Note climat]:[Note biodiversité (ARBREM)]])</f>
        <v>5</v>
      </c>
      <c r="G209" s="5">
        <v>5</v>
      </c>
      <c r="H209" s="17" t="str" cm="1">
        <f t="array" ref="H209">_xlfn.IFS(F209&gt;=K$2,L$2,F209&gt;=K$3,L$3,F209&gt;=K$4,L$4)</f>
        <v>B</v>
      </c>
      <c r="I209" s="21" cm="1">
        <f t="array" ref="I209">_xlfn.IFS(G209&gt;=M$2,N$2,G209&gt;=M$3,N$3,G209&gt;=M$4,N$4)</f>
        <v>2</v>
      </c>
    </row>
    <row r="210" spans="1:9" x14ac:dyDescent="0.25">
      <c r="A210" s="7" t="s">
        <v>462</v>
      </c>
      <c r="B210" s="2" t="s">
        <v>468</v>
      </c>
      <c r="C210" s="2" t="s">
        <v>469</v>
      </c>
      <c r="D210" s="3">
        <v>3</v>
      </c>
      <c r="E210" s="3">
        <v>2</v>
      </c>
      <c r="F210" s="4">
        <f>SUM(Tableau1[[#This Row],[Note climat]:[Note biodiversité (ARBREM)]])</f>
        <v>5</v>
      </c>
      <c r="G210" s="5">
        <v>8</v>
      </c>
      <c r="H210" s="17" t="str" cm="1">
        <f t="array" ref="H210">_xlfn.IFS(F210&gt;=K$2,L$2,F210&gt;=K$3,L$3,F210&gt;=K$4,L$4)</f>
        <v>B</v>
      </c>
      <c r="I210" s="21" cm="1">
        <f t="array" ref="I210">_xlfn.IFS(G210&gt;=M$2,N$2,G210&gt;=M$3,N$3,G210&gt;=M$4,N$4)</f>
        <v>2</v>
      </c>
    </row>
    <row r="211" spans="1:9" x14ac:dyDescent="0.25">
      <c r="A211" s="7" t="s">
        <v>462</v>
      </c>
      <c r="B211" s="2" t="s">
        <v>470</v>
      </c>
      <c r="C211" s="2" t="s">
        <v>471</v>
      </c>
      <c r="D211" s="3">
        <v>3</v>
      </c>
      <c r="E211" s="3">
        <v>2</v>
      </c>
      <c r="F211" s="4">
        <f>SUM(Tableau1[[#This Row],[Note climat]:[Note biodiversité (ARBREM)]])</f>
        <v>5</v>
      </c>
      <c r="G211" s="5">
        <v>6</v>
      </c>
      <c r="H211" s="17" t="str" cm="1">
        <f t="array" ref="H211">_xlfn.IFS(F211&gt;=K$2,L$2,F211&gt;=K$3,L$3,F211&gt;=K$4,L$4)</f>
        <v>B</v>
      </c>
      <c r="I211" s="21" cm="1">
        <f t="array" ref="I211">_xlfn.IFS(G211&gt;=M$2,N$2,G211&gt;=M$3,N$3,G211&gt;=M$4,N$4)</f>
        <v>2</v>
      </c>
    </row>
    <row r="212" spans="1:9" x14ac:dyDescent="0.25">
      <c r="A212" s="7" t="s">
        <v>462</v>
      </c>
      <c r="B212" s="2" t="s">
        <v>472</v>
      </c>
      <c r="C212" s="2" t="s">
        <v>473</v>
      </c>
      <c r="D212" s="3">
        <v>3</v>
      </c>
      <c r="E212" s="3">
        <v>2</v>
      </c>
      <c r="F212" s="4">
        <f>SUM(Tableau1[[#This Row],[Note climat]:[Note biodiversité (ARBREM)]])</f>
        <v>5</v>
      </c>
      <c r="G212" s="5">
        <v>5</v>
      </c>
      <c r="H212" s="17" t="str" cm="1">
        <f t="array" ref="H212">_xlfn.IFS(F212&gt;=K$2,L$2,F212&gt;=K$3,L$3,F212&gt;=K$4,L$4)</f>
        <v>B</v>
      </c>
      <c r="I212" s="21" cm="1">
        <f t="array" ref="I212">_xlfn.IFS(G212&gt;=M$2,N$2,G212&gt;=M$3,N$3,G212&gt;=M$4,N$4)</f>
        <v>2</v>
      </c>
    </row>
    <row r="213" spans="1:9" x14ac:dyDescent="0.25">
      <c r="A213" s="7" t="s">
        <v>462</v>
      </c>
      <c r="B213" s="2" t="s">
        <v>474</v>
      </c>
      <c r="C213" s="2" t="s">
        <v>475</v>
      </c>
      <c r="D213" s="3">
        <v>3</v>
      </c>
      <c r="E213" s="3">
        <v>2</v>
      </c>
      <c r="F213" s="4">
        <f>SUM(Tableau1[[#This Row],[Note climat]:[Note biodiversité (ARBREM)]])</f>
        <v>5</v>
      </c>
      <c r="G213" s="5">
        <v>3</v>
      </c>
      <c r="H213" s="17" t="str" cm="1">
        <f t="array" ref="H213">_xlfn.IFS(F213&gt;=K$2,L$2,F213&gt;=K$3,L$3,F213&gt;=K$4,L$4)</f>
        <v>B</v>
      </c>
      <c r="I213" s="21" cm="1">
        <f t="array" ref="I213">_xlfn.IFS(G213&gt;=M$2,N$2,G213&gt;=M$3,N$3,G213&gt;=M$4,N$4)</f>
        <v>2</v>
      </c>
    </row>
    <row r="214" spans="1:9" x14ac:dyDescent="0.25">
      <c r="A214" s="7" t="s">
        <v>462</v>
      </c>
      <c r="B214" s="2" t="s">
        <v>476</v>
      </c>
      <c r="C214" s="2" t="s">
        <v>477</v>
      </c>
      <c r="D214" s="3">
        <v>3</v>
      </c>
      <c r="E214" s="3">
        <v>2</v>
      </c>
      <c r="F214" s="4">
        <f>SUM(Tableau1[[#This Row],[Note climat]:[Note biodiversité (ARBREM)]])</f>
        <v>5</v>
      </c>
      <c r="G214" s="5">
        <v>2</v>
      </c>
      <c r="H214" s="17" t="str" cm="1">
        <f t="array" ref="H214">_xlfn.IFS(F214&gt;=K$2,L$2,F214&gt;=K$3,L$3,F214&gt;=K$4,L$4)</f>
        <v>B</v>
      </c>
      <c r="I214" s="21" cm="1">
        <f t="array" ref="I214">_xlfn.IFS(G214&gt;=M$2,N$2,G214&gt;=M$3,N$3,G214&gt;=M$4,N$4)</f>
        <v>2</v>
      </c>
    </row>
    <row r="215" spans="1:9" x14ac:dyDescent="0.25">
      <c r="A215" s="7" t="s">
        <v>462</v>
      </c>
      <c r="B215" s="2" t="s">
        <v>478</v>
      </c>
      <c r="C215" s="2" t="s">
        <v>479</v>
      </c>
      <c r="D215" s="3">
        <v>3</v>
      </c>
      <c r="E215" s="3">
        <v>2</v>
      </c>
      <c r="F215" s="4">
        <f>SUM(Tableau1[[#This Row],[Note climat]:[Note biodiversité (ARBREM)]])</f>
        <v>5</v>
      </c>
      <c r="G215" s="5">
        <v>3</v>
      </c>
      <c r="H215" s="17" t="str" cm="1">
        <f t="array" ref="H215">_xlfn.IFS(F215&gt;=K$2,L$2,F215&gt;=K$3,L$3,F215&gt;=K$4,L$4)</f>
        <v>B</v>
      </c>
      <c r="I215" s="21" cm="1">
        <f t="array" ref="I215">_xlfn.IFS(G215&gt;=M$2,N$2,G215&gt;=M$3,N$3,G215&gt;=M$4,N$4)</f>
        <v>2</v>
      </c>
    </row>
    <row r="216" spans="1:9" x14ac:dyDescent="0.25">
      <c r="A216" s="7" t="s">
        <v>480</v>
      </c>
      <c r="B216" s="2" t="s">
        <v>32</v>
      </c>
      <c r="C216" s="2" t="s">
        <v>481</v>
      </c>
      <c r="D216" s="3">
        <v>3</v>
      </c>
      <c r="E216" s="3">
        <v>1</v>
      </c>
      <c r="F216" s="4">
        <f>SUM(Tableau1[[#This Row],[Note climat]:[Note biodiversité (ARBREM)]])</f>
        <v>4</v>
      </c>
      <c r="G216" s="5">
        <v>3</v>
      </c>
      <c r="H216" s="17" t="str" cm="1">
        <f t="array" ref="H216">_xlfn.IFS(F216&gt;=K$2,L$2,F216&gt;=K$3,L$3,F216&gt;=K$4,L$4)</f>
        <v>B</v>
      </c>
      <c r="I216" s="21" cm="1">
        <f t="array" ref="I216">_xlfn.IFS(G216&gt;=M$2,N$2,G216&gt;=M$3,N$3,G216&gt;=M$4,N$4)</f>
        <v>2</v>
      </c>
    </row>
    <row r="217" spans="1:9" x14ac:dyDescent="0.25">
      <c r="A217" s="7" t="s">
        <v>482</v>
      </c>
      <c r="B217" s="2" t="s">
        <v>483</v>
      </c>
      <c r="C217" s="2" t="s">
        <v>484</v>
      </c>
      <c r="D217" s="3">
        <v>3</v>
      </c>
      <c r="E217" s="3">
        <v>1</v>
      </c>
      <c r="F217" s="4">
        <f>SUM(Tableau1[[#This Row],[Note climat]:[Note biodiversité (ARBREM)]])</f>
        <v>4</v>
      </c>
      <c r="G217" s="5">
        <v>10</v>
      </c>
      <c r="H217" s="17" t="str" cm="1">
        <f t="array" ref="H217">_xlfn.IFS(F217&gt;=K$2,L$2,F217&gt;=K$3,L$3,F217&gt;=K$4,L$4)</f>
        <v>B</v>
      </c>
      <c r="I217" s="21" cm="1">
        <f t="array" ref="I217">_xlfn.IFS(G217&gt;=M$2,N$2,G217&gt;=M$3,N$3,G217&gt;=M$4,N$4)</f>
        <v>2</v>
      </c>
    </row>
    <row r="218" spans="1:9" x14ac:dyDescent="0.25">
      <c r="A218" s="7" t="s">
        <v>485</v>
      </c>
      <c r="B218" s="2" t="s">
        <v>194</v>
      </c>
      <c r="C218" s="2" t="s">
        <v>486</v>
      </c>
      <c r="D218" s="3">
        <v>3</v>
      </c>
      <c r="E218" s="3">
        <v>1</v>
      </c>
      <c r="F218" s="4">
        <f>SUM(Tableau1[[#This Row],[Note climat]:[Note biodiversité (ARBREM)]])</f>
        <v>4</v>
      </c>
      <c r="G218" s="5">
        <v>25</v>
      </c>
      <c r="H218" s="17" t="str" cm="1">
        <f t="array" ref="H218">_xlfn.IFS(F218&gt;=K$2,L$2,F218&gt;=K$3,L$3,F218&gt;=K$4,L$4)</f>
        <v>B</v>
      </c>
      <c r="I218" s="20" cm="1">
        <f t="array" ref="I218">_xlfn.IFS(G218&gt;=M$2,N$2,G218&gt;=M$3,N$3,G218&gt;=M$4,N$4)</f>
        <v>1</v>
      </c>
    </row>
    <row r="219" spans="1:9" x14ac:dyDescent="0.25">
      <c r="A219" s="7" t="s">
        <v>487</v>
      </c>
      <c r="B219" s="2" t="s">
        <v>488</v>
      </c>
      <c r="C219" s="2" t="s">
        <v>489</v>
      </c>
      <c r="D219" s="3">
        <v>2</v>
      </c>
      <c r="E219" s="3">
        <v>1</v>
      </c>
      <c r="F219" s="4">
        <f>SUM(Tableau1[[#This Row],[Note climat]:[Note biodiversité (ARBREM)]])</f>
        <v>3</v>
      </c>
      <c r="G219" s="5">
        <v>25</v>
      </c>
      <c r="H219" s="19" t="str" cm="1">
        <f t="array" ref="H219">_xlfn.IFS(F219&gt;=K$2,L$2,F219&gt;=K$3,L$3,F219&gt;=K$4,L$4)</f>
        <v>C</v>
      </c>
      <c r="I219" s="20" cm="1">
        <f t="array" ref="I219">_xlfn.IFS(G219&gt;=M$2,N$2,G219&gt;=M$3,N$3,G219&gt;=M$4,N$4)</f>
        <v>1</v>
      </c>
    </row>
    <row r="220" spans="1:9" x14ac:dyDescent="0.25">
      <c r="A220" s="7" t="s">
        <v>490</v>
      </c>
      <c r="B220" s="2" t="s">
        <v>491</v>
      </c>
      <c r="C220" s="2" t="s">
        <v>492</v>
      </c>
      <c r="D220" s="3">
        <v>3</v>
      </c>
      <c r="E220" s="3">
        <v>4</v>
      </c>
      <c r="F220" s="4">
        <f>SUM(Tableau1[[#This Row],[Note climat]:[Note biodiversité (ARBREM)]])</f>
        <v>7</v>
      </c>
      <c r="G220" s="5">
        <v>8</v>
      </c>
      <c r="H220" s="16" t="str" cm="1">
        <f t="array" ref="H220">_xlfn.IFS(F220&gt;=K$2,L$2,F220&gt;=K$3,L$3,F220&gt;=K$4,L$4)</f>
        <v>A</v>
      </c>
      <c r="I220" s="21" cm="1">
        <f t="array" ref="I220">_xlfn.IFS(G220&gt;=M$2,N$2,G220&gt;=M$3,N$3,G220&gt;=M$4,N$4)</f>
        <v>2</v>
      </c>
    </row>
    <row r="221" spans="1:9" x14ac:dyDescent="0.25">
      <c r="A221" s="7" t="s">
        <v>490</v>
      </c>
      <c r="B221" s="2" t="s">
        <v>493</v>
      </c>
      <c r="C221" s="2" t="s">
        <v>494</v>
      </c>
      <c r="D221" s="3">
        <v>3</v>
      </c>
      <c r="E221" s="3">
        <v>4</v>
      </c>
      <c r="F221" s="4">
        <f>SUM(Tableau1[[#This Row],[Note climat]:[Note biodiversité (ARBREM)]])</f>
        <v>7</v>
      </c>
      <c r="G221" s="5">
        <v>8</v>
      </c>
      <c r="H221" s="16" t="str" cm="1">
        <f t="array" ref="H221">_xlfn.IFS(F221&gt;=K$2,L$2,F221&gt;=K$3,L$3,F221&gt;=K$4,L$4)</f>
        <v>A</v>
      </c>
      <c r="I221" s="21" cm="1">
        <f t="array" ref="I221">_xlfn.IFS(G221&gt;=M$2,N$2,G221&gt;=M$3,N$3,G221&gt;=M$4,N$4)</f>
        <v>2</v>
      </c>
    </row>
    <row r="222" spans="1:9" x14ac:dyDescent="0.25">
      <c r="A222" s="7" t="s">
        <v>490</v>
      </c>
      <c r="B222" s="2" t="s">
        <v>273</v>
      </c>
      <c r="C222" s="2" t="s">
        <v>495</v>
      </c>
      <c r="D222" s="3">
        <v>3</v>
      </c>
      <c r="E222" s="3">
        <v>4</v>
      </c>
      <c r="F222" s="4">
        <f>SUM(Tableau1[[#This Row],[Note climat]:[Note biodiversité (ARBREM)]])</f>
        <v>7</v>
      </c>
      <c r="G222" s="5">
        <v>8</v>
      </c>
      <c r="H222" s="16" t="str" cm="1">
        <f t="array" ref="H222">_xlfn.IFS(F222&gt;=K$2,L$2,F222&gt;=K$3,L$3,F222&gt;=K$4,L$4)</f>
        <v>A</v>
      </c>
      <c r="I222" s="21" cm="1">
        <f t="array" ref="I222">_xlfn.IFS(G222&gt;=M$2,N$2,G222&gt;=M$3,N$3,G222&gt;=M$4,N$4)</f>
        <v>2</v>
      </c>
    </row>
    <row r="223" spans="1:9" x14ac:dyDescent="0.25">
      <c r="A223" s="7" t="s">
        <v>490</v>
      </c>
      <c r="B223" s="2" t="s">
        <v>496</v>
      </c>
      <c r="C223" s="2" t="s">
        <v>497</v>
      </c>
      <c r="D223" s="3">
        <v>3</v>
      </c>
      <c r="E223" s="3">
        <v>1</v>
      </c>
      <c r="F223" s="4">
        <f>SUM(Tableau1[[#This Row],[Note climat]:[Note biodiversité (ARBREM)]])</f>
        <v>4</v>
      </c>
      <c r="G223" s="5">
        <v>5</v>
      </c>
      <c r="H223" s="17" t="str" cm="1">
        <f t="array" ref="H223">_xlfn.IFS(F223&gt;=K$2,L$2,F223&gt;=K$3,L$3,F223&gt;=K$4,L$4)</f>
        <v>B</v>
      </c>
      <c r="I223" s="21" cm="1">
        <f t="array" ref="I223">_xlfn.IFS(G223&gt;=M$2,N$2,G223&gt;=M$3,N$3,G223&gt;=M$4,N$4)</f>
        <v>2</v>
      </c>
    </row>
    <row r="224" spans="1:9" x14ac:dyDescent="0.25">
      <c r="A224" s="7" t="s">
        <v>490</v>
      </c>
      <c r="B224" s="2" t="s">
        <v>498</v>
      </c>
      <c r="C224" s="2" t="s">
        <v>499</v>
      </c>
      <c r="D224" s="3">
        <v>3</v>
      </c>
      <c r="E224" s="3">
        <v>1</v>
      </c>
      <c r="F224" s="4">
        <f>SUM(Tableau1[[#This Row],[Note climat]:[Note biodiversité (ARBREM)]])</f>
        <v>4</v>
      </c>
      <c r="G224" s="5">
        <v>6</v>
      </c>
      <c r="H224" s="17" t="str" cm="1">
        <f t="array" ref="H224">_xlfn.IFS(F224&gt;=K$2,L$2,F224&gt;=K$3,L$3,F224&gt;=K$4,L$4)</f>
        <v>B</v>
      </c>
      <c r="I224" s="21" cm="1">
        <f t="array" ref="I224">_xlfn.IFS(G224&gt;=M$2,N$2,G224&gt;=M$3,N$3,G224&gt;=M$4,N$4)</f>
        <v>2</v>
      </c>
    </row>
    <row r="225" spans="1:9" x14ac:dyDescent="0.25">
      <c r="A225" s="7" t="s">
        <v>490</v>
      </c>
      <c r="B225" s="2" t="s">
        <v>500</v>
      </c>
      <c r="C225" s="2" t="s">
        <v>501</v>
      </c>
      <c r="D225" s="3">
        <v>3</v>
      </c>
      <c r="E225" s="3">
        <v>4</v>
      </c>
      <c r="F225" s="4">
        <f>SUM(Tableau1[[#This Row],[Note climat]:[Note biodiversité (ARBREM)]])</f>
        <v>7</v>
      </c>
      <c r="G225" s="5">
        <v>12</v>
      </c>
      <c r="H225" s="16" t="str" cm="1">
        <f t="array" ref="H225">_xlfn.IFS(F225&gt;=K$2,L$2,F225&gt;=K$3,L$3,F225&gt;=K$4,L$4)</f>
        <v>A</v>
      </c>
      <c r="I225" s="21" cm="1">
        <f t="array" ref="I225">_xlfn.IFS(G225&gt;=M$2,N$2,G225&gt;=M$3,N$3,G225&gt;=M$4,N$4)</f>
        <v>2</v>
      </c>
    </row>
    <row r="226" spans="1:9" x14ac:dyDescent="0.25">
      <c r="A226" s="7" t="s">
        <v>490</v>
      </c>
      <c r="B226" s="2" t="s">
        <v>502</v>
      </c>
      <c r="C226" s="2" t="s">
        <v>503</v>
      </c>
      <c r="D226" s="3">
        <v>3</v>
      </c>
      <c r="E226" s="3">
        <v>1</v>
      </c>
      <c r="F226" s="4">
        <f>SUM(Tableau1[[#This Row],[Note climat]:[Note biodiversité (ARBREM)]])</f>
        <v>4</v>
      </c>
      <c r="G226" s="5">
        <v>6</v>
      </c>
      <c r="H226" s="17" t="str" cm="1">
        <f t="array" ref="H226">_xlfn.IFS(F226&gt;=K$2,L$2,F226&gt;=K$3,L$3,F226&gt;=K$4,L$4)</f>
        <v>B</v>
      </c>
      <c r="I226" s="21" cm="1">
        <f t="array" ref="I226">_xlfn.IFS(G226&gt;=M$2,N$2,G226&gt;=M$3,N$3,G226&gt;=M$4,N$4)</f>
        <v>2</v>
      </c>
    </row>
    <row r="227" spans="1:9" x14ac:dyDescent="0.25">
      <c r="A227" s="7" t="s">
        <v>504</v>
      </c>
      <c r="B227" s="2" t="s">
        <v>505</v>
      </c>
      <c r="C227" s="2" t="s">
        <v>506</v>
      </c>
      <c r="D227" s="3">
        <v>3</v>
      </c>
      <c r="E227" s="3">
        <v>1</v>
      </c>
      <c r="F227" s="4">
        <f>SUM(Tableau1[[#This Row],[Note climat]:[Note biodiversité (ARBREM)]])</f>
        <v>4</v>
      </c>
      <c r="G227" s="5">
        <v>12</v>
      </c>
      <c r="H227" s="17" t="str" cm="1">
        <f t="array" ref="H227">_xlfn.IFS(F227&gt;=K$2,L$2,F227&gt;=K$3,L$3,F227&gt;=K$4,L$4)</f>
        <v>B</v>
      </c>
      <c r="I227" s="21" cm="1">
        <f t="array" ref="I227">_xlfn.IFS(G227&gt;=M$2,N$2,G227&gt;=M$3,N$3,G227&gt;=M$4,N$4)</f>
        <v>2</v>
      </c>
    </row>
    <row r="228" spans="1:9" x14ac:dyDescent="0.25">
      <c r="A228" s="7" t="s">
        <v>504</v>
      </c>
      <c r="B228" s="2" t="s">
        <v>143</v>
      </c>
      <c r="C228" s="2" t="s">
        <v>507</v>
      </c>
      <c r="D228" s="3">
        <v>3</v>
      </c>
      <c r="E228" s="3">
        <v>2</v>
      </c>
      <c r="F228" s="4">
        <f>SUM(Tableau1[[#This Row],[Note climat]:[Note biodiversité (ARBREM)]])</f>
        <v>5</v>
      </c>
      <c r="G228" s="5">
        <v>8</v>
      </c>
      <c r="H228" s="17" t="str" cm="1">
        <f t="array" ref="H228">_xlfn.IFS(F228&gt;=K$2,L$2,F228&gt;=K$3,L$3,F228&gt;=K$4,L$4)</f>
        <v>B</v>
      </c>
      <c r="I228" s="21" cm="1">
        <f t="array" ref="I228">_xlfn.IFS(G228&gt;=M$2,N$2,G228&gt;=M$3,N$3,G228&gt;=M$4,N$4)</f>
        <v>2</v>
      </c>
    </row>
    <row r="229" spans="1:9" x14ac:dyDescent="0.25">
      <c r="A229" s="7" t="s">
        <v>508</v>
      </c>
      <c r="B229" s="2" t="s">
        <v>509</v>
      </c>
      <c r="C229" s="2" t="s">
        <v>510</v>
      </c>
      <c r="D229" s="3">
        <v>3</v>
      </c>
      <c r="E229" s="3">
        <v>1</v>
      </c>
      <c r="F229" s="4">
        <f>SUM(Tableau1[[#This Row],[Note climat]:[Note biodiversité (ARBREM)]])</f>
        <v>4</v>
      </c>
      <c r="G229" s="5">
        <v>6</v>
      </c>
      <c r="H229" s="17" t="str" cm="1">
        <f t="array" ref="H229">_xlfn.IFS(F229&gt;=K$2,L$2,F229&gt;=K$3,L$3,F229&gt;=K$4,L$4)</f>
        <v>B</v>
      </c>
      <c r="I229" s="21" cm="1">
        <f t="array" ref="I229">_xlfn.IFS(G229&gt;=M$2,N$2,G229&gt;=M$3,N$3,G229&gt;=M$4,N$4)</f>
        <v>2</v>
      </c>
    </row>
    <row r="230" spans="1:9" x14ac:dyDescent="0.25">
      <c r="A230" s="7" t="s">
        <v>511</v>
      </c>
      <c r="B230" s="2" t="s">
        <v>512</v>
      </c>
      <c r="C230" s="2" t="s">
        <v>513</v>
      </c>
      <c r="D230" s="3">
        <v>3</v>
      </c>
      <c r="E230" s="3">
        <v>1</v>
      </c>
      <c r="F230" s="4">
        <f>SUM(Tableau1[[#This Row],[Note climat]:[Note biodiversité (ARBREM)]])</f>
        <v>4</v>
      </c>
      <c r="G230" s="5">
        <v>3</v>
      </c>
      <c r="H230" s="17" t="str" cm="1">
        <f t="array" ref="H230">_xlfn.IFS(F230&gt;=K$2,L$2,F230&gt;=K$3,L$3,F230&gt;=K$4,L$4)</f>
        <v>B</v>
      </c>
      <c r="I230" s="21" cm="1">
        <f t="array" ref="I230">_xlfn.IFS(G230&gt;=M$2,N$2,G230&gt;=M$3,N$3,G230&gt;=M$4,N$4)</f>
        <v>2</v>
      </c>
    </row>
    <row r="231" spans="1:9" x14ac:dyDescent="0.25">
      <c r="A231" s="7" t="s">
        <v>514</v>
      </c>
      <c r="B231" s="2" t="s">
        <v>515</v>
      </c>
      <c r="C231" s="2" t="s">
        <v>516</v>
      </c>
      <c r="D231" s="3">
        <v>3</v>
      </c>
      <c r="E231" s="3">
        <v>1</v>
      </c>
      <c r="F231" s="4">
        <f>SUM(Tableau1[[#This Row],[Note climat]:[Note biodiversité (ARBREM)]])</f>
        <v>4</v>
      </c>
      <c r="G231" s="5">
        <v>5</v>
      </c>
      <c r="H231" s="17" t="str" cm="1">
        <f t="array" ref="H231">_xlfn.IFS(F231&gt;=K$2,L$2,F231&gt;=K$3,L$3,F231&gt;=K$4,L$4)</f>
        <v>B</v>
      </c>
      <c r="I231" s="21" cm="1">
        <f t="array" ref="I231">_xlfn.IFS(G231&gt;=M$2,N$2,G231&gt;=M$3,N$3,G231&gt;=M$4,N$4)</f>
        <v>2</v>
      </c>
    </row>
    <row r="232" spans="1:9" x14ac:dyDescent="0.25">
      <c r="A232" s="7" t="s">
        <v>514</v>
      </c>
      <c r="B232" s="2" t="s">
        <v>517</v>
      </c>
      <c r="C232" s="2" t="s">
        <v>518</v>
      </c>
      <c r="D232" s="3">
        <v>3</v>
      </c>
      <c r="E232" s="3">
        <v>1</v>
      </c>
      <c r="F232" s="4">
        <f>SUM(Tableau1[[#This Row],[Note climat]:[Note biodiversité (ARBREM)]])</f>
        <v>4</v>
      </c>
      <c r="G232" s="5">
        <v>2</v>
      </c>
      <c r="H232" s="17" t="str" cm="1">
        <f t="array" ref="H232">_xlfn.IFS(F232&gt;=K$2,L$2,F232&gt;=K$3,L$3,F232&gt;=K$4,L$4)</f>
        <v>B</v>
      </c>
      <c r="I232" s="21" cm="1">
        <f t="array" ref="I232">_xlfn.IFS(G232&gt;=M$2,N$2,G232&gt;=M$3,N$3,G232&gt;=M$4,N$4)</f>
        <v>2</v>
      </c>
    </row>
    <row r="233" spans="1:9" x14ac:dyDescent="0.25">
      <c r="A233" s="7" t="s">
        <v>514</v>
      </c>
      <c r="B233" s="2" t="s">
        <v>519</v>
      </c>
      <c r="C233" s="2" t="s">
        <v>520</v>
      </c>
      <c r="D233" s="3">
        <v>3</v>
      </c>
      <c r="E233" s="3">
        <v>1</v>
      </c>
      <c r="F233" s="4">
        <f>SUM(Tableau1[[#This Row],[Note climat]:[Note biodiversité (ARBREM)]])</f>
        <v>4</v>
      </c>
      <c r="G233" s="5">
        <v>3</v>
      </c>
      <c r="H233" s="17" t="str" cm="1">
        <f t="array" ref="H233">_xlfn.IFS(F233&gt;=K$2,L$2,F233&gt;=K$3,L$3,F233&gt;=K$4,L$4)</f>
        <v>B</v>
      </c>
      <c r="I233" s="21" cm="1">
        <f t="array" ref="I233">_xlfn.IFS(G233&gt;=M$2,N$2,G233&gt;=M$3,N$3,G233&gt;=M$4,N$4)</f>
        <v>2</v>
      </c>
    </row>
    <row r="234" spans="1:9" x14ac:dyDescent="0.25">
      <c r="A234" s="7" t="s">
        <v>521</v>
      </c>
      <c r="B234" s="2" t="s">
        <v>522</v>
      </c>
      <c r="C234" s="2" t="s">
        <v>523</v>
      </c>
      <c r="D234" s="3">
        <v>3</v>
      </c>
      <c r="E234" s="3">
        <v>1</v>
      </c>
      <c r="F234" s="4">
        <f>SUM(Tableau1[[#This Row],[Note climat]:[Note biodiversité (ARBREM)]])</f>
        <v>4</v>
      </c>
      <c r="G234" s="5">
        <v>15</v>
      </c>
      <c r="H234" s="17" t="str" cm="1">
        <f t="array" ref="H234">_xlfn.IFS(F234&gt;=K$2,L$2,F234&gt;=K$3,L$3,F234&gt;=K$4,L$4)</f>
        <v>B</v>
      </c>
      <c r="I234" s="20" cm="1">
        <f t="array" ref="I234">_xlfn.IFS(G234&gt;=M$2,N$2,G234&gt;=M$3,N$3,G234&gt;=M$4,N$4)</f>
        <v>1</v>
      </c>
    </row>
    <row r="235" spans="1:9" x14ac:dyDescent="0.25">
      <c r="A235" s="7" t="s">
        <v>524</v>
      </c>
      <c r="B235" s="2" t="s">
        <v>525</v>
      </c>
      <c r="C235" s="2" t="s">
        <v>526</v>
      </c>
      <c r="D235" s="3">
        <v>3</v>
      </c>
      <c r="E235" s="3">
        <v>2</v>
      </c>
      <c r="F235" s="4">
        <f>SUM(Tableau1[[#This Row],[Note climat]:[Note biodiversité (ARBREM)]])</f>
        <v>5</v>
      </c>
      <c r="G235" s="5">
        <v>8</v>
      </c>
      <c r="H235" s="17" t="str" cm="1">
        <f t="array" ref="H235">_xlfn.IFS(F235&gt;=K$2,L$2,F235&gt;=K$3,L$3,F235&gt;=K$4,L$4)</f>
        <v>B</v>
      </c>
      <c r="I235" s="21" cm="1">
        <f t="array" ref="I235">_xlfn.IFS(G235&gt;=M$2,N$2,G235&gt;=M$3,N$3,G235&gt;=M$4,N$4)</f>
        <v>2</v>
      </c>
    </row>
    <row r="236" spans="1:9" x14ac:dyDescent="0.25">
      <c r="A236" s="7" t="s">
        <v>527</v>
      </c>
      <c r="B236" s="2" t="s">
        <v>140</v>
      </c>
      <c r="C236" s="2" t="s">
        <v>528</v>
      </c>
      <c r="D236" s="3">
        <v>3</v>
      </c>
      <c r="E236" s="3">
        <v>1</v>
      </c>
      <c r="F236" s="4">
        <f>SUM(Tableau1[[#This Row],[Note climat]:[Note biodiversité (ARBREM)]])</f>
        <v>4</v>
      </c>
      <c r="G236" s="5">
        <v>6</v>
      </c>
      <c r="H236" s="17" t="str" cm="1">
        <f t="array" ref="H236">_xlfn.IFS(F236&gt;=K$2,L$2,F236&gt;=K$3,L$3,F236&gt;=K$4,L$4)</f>
        <v>B</v>
      </c>
      <c r="I236" s="21" cm="1">
        <f t="array" ref="I236">_xlfn.IFS(G236&gt;=M$2,N$2,G236&gt;=M$3,N$3,G236&gt;=M$4,N$4)</f>
        <v>2</v>
      </c>
    </row>
    <row r="237" spans="1:9" x14ac:dyDescent="0.25">
      <c r="A237" s="7" t="s">
        <v>527</v>
      </c>
      <c r="B237" s="2" t="s">
        <v>529</v>
      </c>
      <c r="C237" s="2" t="s">
        <v>530</v>
      </c>
      <c r="D237" s="3">
        <v>3</v>
      </c>
      <c r="E237" s="3">
        <v>1</v>
      </c>
      <c r="F237" s="4">
        <f>SUM(Tableau1[[#This Row],[Note climat]:[Note biodiversité (ARBREM)]])</f>
        <v>4</v>
      </c>
      <c r="G237" s="5">
        <v>15</v>
      </c>
      <c r="H237" s="17" t="str" cm="1">
        <f t="array" ref="H237">_xlfn.IFS(F237&gt;=K$2,L$2,F237&gt;=K$3,L$3,F237&gt;=K$4,L$4)</f>
        <v>B</v>
      </c>
      <c r="I237" s="20" cm="1">
        <f t="array" ref="I237">_xlfn.IFS(G237&gt;=M$2,N$2,G237&gt;=M$3,N$3,G237&gt;=M$4,N$4)</f>
        <v>1</v>
      </c>
    </row>
    <row r="238" spans="1:9" x14ac:dyDescent="0.25">
      <c r="A238" s="7" t="s">
        <v>531</v>
      </c>
      <c r="B238" s="2" t="s">
        <v>532</v>
      </c>
      <c r="C238" s="2" t="s">
        <v>531</v>
      </c>
      <c r="D238" s="3">
        <v>3</v>
      </c>
      <c r="E238" s="3">
        <v>1</v>
      </c>
      <c r="F238" s="4">
        <f>SUM(Tableau1[[#This Row],[Note climat]:[Note biodiversité (ARBREM)]])</f>
        <v>4</v>
      </c>
      <c r="G238" s="5">
        <v>15</v>
      </c>
      <c r="H238" s="17" t="str" cm="1">
        <f t="array" ref="H238">_xlfn.IFS(F238&gt;=K$2,L$2,F238&gt;=K$3,L$3,F238&gt;=K$4,L$4)</f>
        <v>B</v>
      </c>
      <c r="I238" s="20" cm="1">
        <f t="array" ref="I238">_xlfn.IFS(G238&gt;=M$2,N$2,G238&gt;=M$3,N$3,G238&gt;=M$4,N$4)</f>
        <v>1</v>
      </c>
    </row>
    <row r="239" spans="1:9" x14ac:dyDescent="0.25">
      <c r="A239" s="7" t="s">
        <v>533</v>
      </c>
      <c r="B239" s="2" t="s">
        <v>91</v>
      </c>
      <c r="C239" s="2" t="s">
        <v>534</v>
      </c>
      <c r="D239" s="3">
        <v>3</v>
      </c>
      <c r="E239" s="3">
        <v>5</v>
      </c>
      <c r="F239" s="4">
        <f>SUM(Tableau1[[#This Row],[Note climat]:[Note biodiversité (ARBREM)]])</f>
        <v>8</v>
      </c>
      <c r="G239" s="5">
        <v>20</v>
      </c>
      <c r="H239" s="16" t="str" cm="1">
        <f t="array" ref="H239">_xlfn.IFS(F239&gt;=K$2,L$2,F239&gt;=K$3,L$3,F239&gt;=K$4,L$4)</f>
        <v>A</v>
      </c>
      <c r="I239" s="20" cm="1">
        <f t="array" ref="I239">_xlfn.IFS(G239&gt;=M$2,N$2,G239&gt;=M$3,N$3,G239&gt;=M$4,N$4)</f>
        <v>1</v>
      </c>
    </row>
    <row r="240" spans="1:9" x14ac:dyDescent="0.25">
      <c r="A240" s="7" t="s">
        <v>533</v>
      </c>
      <c r="B240" s="2" t="s">
        <v>535</v>
      </c>
      <c r="C240" s="2" t="s">
        <v>536</v>
      </c>
      <c r="D240" s="3">
        <v>3</v>
      </c>
      <c r="E240" s="3">
        <v>2</v>
      </c>
      <c r="F240" s="4">
        <f>SUM(Tableau1[[#This Row],[Note climat]:[Note biodiversité (ARBREM)]])</f>
        <v>5</v>
      </c>
      <c r="G240" s="5">
        <v>15</v>
      </c>
      <c r="H240" s="17" t="str" cm="1">
        <f t="array" ref="H240">_xlfn.IFS(F240&gt;=K$2,L$2,F240&gt;=K$3,L$3,F240&gt;=K$4,L$4)</f>
        <v>B</v>
      </c>
      <c r="I240" s="20" cm="1">
        <f t="array" ref="I240">_xlfn.IFS(G240&gt;=M$2,N$2,G240&gt;=M$3,N$3,G240&gt;=M$4,N$4)</f>
        <v>1</v>
      </c>
    </row>
    <row r="241" spans="1:9" x14ac:dyDescent="0.25">
      <c r="A241" s="7" t="s">
        <v>533</v>
      </c>
      <c r="B241" s="2" t="s">
        <v>537</v>
      </c>
      <c r="C241" s="2" t="s">
        <v>538</v>
      </c>
      <c r="D241" s="3">
        <v>3</v>
      </c>
      <c r="E241" s="3">
        <v>5</v>
      </c>
      <c r="F241" s="4">
        <f>SUM(Tableau1[[#This Row],[Note climat]:[Note biodiversité (ARBREM)]])</f>
        <v>8</v>
      </c>
      <c r="G241" s="5">
        <v>20</v>
      </c>
      <c r="H241" s="16" t="str" cm="1">
        <f t="array" ref="H241">_xlfn.IFS(F241&gt;=K$2,L$2,F241&gt;=K$3,L$3,F241&gt;=K$4,L$4)</f>
        <v>A</v>
      </c>
      <c r="I241" s="20" cm="1">
        <f t="array" ref="I241">_xlfn.IFS(G241&gt;=M$2,N$2,G241&gt;=M$3,N$3,G241&gt;=M$4,N$4)</f>
        <v>1</v>
      </c>
    </row>
    <row r="242" spans="1:9" x14ac:dyDescent="0.25">
      <c r="A242" s="7" t="s">
        <v>533</v>
      </c>
      <c r="B242" s="2" t="s">
        <v>539</v>
      </c>
      <c r="C242" s="2" t="s">
        <v>540</v>
      </c>
      <c r="D242" s="3">
        <v>4</v>
      </c>
      <c r="E242" s="3">
        <v>2</v>
      </c>
      <c r="F242" s="4">
        <f>SUM(Tableau1[[#This Row],[Note climat]:[Note biodiversité (ARBREM)]])</f>
        <v>6</v>
      </c>
      <c r="G242" s="5">
        <v>20</v>
      </c>
      <c r="H242" s="17" t="str" cm="1">
        <f t="array" ref="H242">_xlfn.IFS(F242&gt;=K$2,L$2,F242&gt;=K$3,L$3,F242&gt;=K$4,L$4)</f>
        <v>B</v>
      </c>
      <c r="I242" s="20" cm="1">
        <f t="array" ref="I242">_xlfn.IFS(G242&gt;=M$2,N$2,G242&gt;=M$3,N$3,G242&gt;=M$4,N$4)</f>
        <v>1</v>
      </c>
    </row>
    <row r="243" spans="1:9" x14ac:dyDescent="0.25">
      <c r="A243" s="7" t="s">
        <v>40</v>
      </c>
      <c r="B243" s="2" t="s">
        <v>146</v>
      </c>
      <c r="C243" s="2" t="s">
        <v>541</v>
      </c>
      <c r="D243" s="3">
        <v>3</v>
      </c>
      <c r="E243" s="3">
        <v>1</v>
      </c>
      <c r="F243" s="4">
        <f>SUM(Tableau1[[#This Row],[Note climat]:[Note biodiversité (ARBREM)]])</f>
        <v>4</v>
      </c>
      <c r="G243" s="5">
        <v>15</v>
      </c>
      <c r="H243" s="17" t="str" cm="1">
        <f t="array" ref="H243">_xlfn.IFS(F243&gt;=K$2,L$2,F243&gt;=K$3,L$3,F243&gt;=K$4,L$4)</f>
        <v>B</v>
      </c>
      <c r="I243" s="20" cm="1">
        <f t="array" ref="I243">_xlfn.IFS(G243&gt;=M$2,N$2,G243&gt;=M$3,N$3,G243&gt;=M$4,N$4)</f>
        <v>1</v>
      </c>
    </row>
    <row r="244" spans="1:9" x14ac:dyDescent="0.25">
      <c r="A244" s="7" t="s">
        <v>40</v>
      </c>
      <c r="B244" s="2" t="s">
        <v>41</v>
      </c>
      <c r="C244" s="2" t="s">
        <v>42</v>
      </c>
      <c r="D244" s="3">
        <v>3</v>
      </c>
      <c r="E244" s="3">
        <v>1</v>
      </c>
      <c r="F244" s="4">
        <f>SUM(Tableau1[[#This Row],[Note climat]:[Note biodiversité (ARBREM)]])</f>
        <v>4</v>
      </c>
      <c r="G244" s="5">
        <v>6</v>
      </c>
      <c r="H244" s="17" t="str" cm="1">
        <f t="array" ref="H244">_xlfn.IFS(F244&gt;=K$2,L$2,F244&gt;=K$3,L$3,F244&gt;=K$4,L$4)</f>
        <v>B</v>
      </c>
      <c r="I244" s="21" cm="1">
        <f t="array" ref="I244">_xlfn.IFS(G244&gt;=M$2,N$2,G244&gt;=M$3,N$3,G244&gt;=M$4,N$4)</f>
        <v>2</v>
      </c>
    </row>
    <row r="245" spans="1:9" x14ac:dyDescent="0.25">
      <c r="A245" s="7" t="s">
        <v>542</v>
      </c>
      <c r="B245" s="2" t="s">
        <v>543</v>
      </c>
      <c r="C245" s="2" t="s">
        <v>544</v>
      </c>
      <c r="D245" s="3">
        <v>3</v>
      </c>
      <c r="E245" s="3">
        <v>4</v>
      </c>
      <c r="F245" s="4">
        <f>SUM(Tableau1[[#This Row],[Note climat]:[Note biodiversité (ARBREM)]])</f>
        <v>7</v>
      </c>
      <c r="G245" s="5">
        <v>25</v>
      </c>
      <c r="H245" s="16" t="str" cm="1">
        <f t="array" ref="H245">_xlfn.IFS(F245&gt;=K$2,L$2,F245&gt;=K$3,L$3,F245&gt;=K$4,L$4)</f>
        <v>A</v>
      </c>
      <c r="I245" s="20" cm="1">
        <f t="array" ref="I245">_xlfn.IFS(G245&gt;=M$2,N$2,G245&gt;=M$3,N$3,G245&gt;=M$4,N$4)</f>
        <v>1</v>
      </c>
    </row>
    <row r="246" spans="1:9" x14ac:dyDescent="0.25">
      <c r="A246" s="7" t="s">
        <v>542</v>
      </c>
      <c r="B246" s="2" t="s">
        <v>98</v>
      </c>
      <c r="C246" s="2" t="s">
        <v>545</v>
      </c>
      <c r="D246" s="3">
        <v>3</v>
      </c>
      <c r="E246" s="3">
        <v>4</v>
      </c>
      <c r="F246" s="4">
        <f>SUM(Tableau1[[#This Row],[Note climat]:[Note biodiversité (ARBREM)]])</f>
        <v>7</v>
      </c>
      <c r="G246" s="5">
        <v>25</v>
      </c>
      <c r="H246" s="16" t="str" cm="1">
        <f t="array" ref="H246">_xlfn.IFS(F246&gt;=K$2,L$2,F246&gt;=K$3,L$3,F246&gt;=K$4,L$4)</f>
        <v>A</v>
      </c>
      <c r="I246" s="20" cm="1">
        <f t="array" ref="I246">_xlfn.IFS(G246&gt;=M$2,N$2,G246&gt;=M$3,N$3,G246&gt;=M$4,N$4)</f>
        <v>1</v>
      </c>
    </row>
    <row r="247" spans="1:9" x14ac:dyDescent="0.25">
      <c r="A247" s="7" t="s">
        <v>542</v>
      </c>
      <c r="B247" s="2" t="s">
        <v>546</v>
      </c>
      <c r="C247" s="2" t="s">
        <v>547</v>
      </c>
      <c r="D247" s="3">
        <v>4</v>
      </c>
      <c r="E247" s="3">
        <v>4</v>
      </c>
      <c r="F247" s="4">
        <f>SUM(Tableau1[[#This Row],[Note climat]:[Note biodiversité (ARBREM)]])</f>
        <v>8</v>
      </c>
      <c r="G247" s="5">
        <v>25</v>
      </c>
      <c r="H247" s="16" t="str" cm="1">
        <f t="array" ref="H247">_xlfn.IFS(F247&gt;=K$2,L$2,F247&gt;=K$3,L$3,F247&gt;=K$4,L$4)</f>
        <v>A</v>
      </c>
      <c r="I247" s="20" cm="1">
        <f t="array" ref="I247">_xlfn.IFS(G247&gt;=M$2,N$2,G247&gt;=M$3,N$3,G247&gt;=M$4,N$4)</f>
        <v>1</v>
      </c>
    </row>
    <row r="248" spans="1:9" x14ac:dyDescent="0.25">
      <c r="A248" s="7" t="s">
        <v>542</v>
      </c>
      <c r="B248" s="2" t="s">
        <v>548</v>
      </c>
      <c r="C248" s="2" t="s">
        <v>549</v>
      </c>
      <c r="D248" s="3">
        <v>4</v>
      </c>
      <c r="E248" s="3">
        <v>1</v>
      </c>
      <c r="F248" s="4">
        <f>SUM(Tableau1[[#This Row],[Note climat]:[Note biodiversité (ARBREM)]])</f>
        <v>5</v>
      </c>
      <c r="G248" s="5">
        <v>20</v>
      </c>
      <c r="H248" s="17" t="str" cm="1">
        <f t="array" ref="H248">_xlfn.IFS(F248&gt;=K$2,L$2,F248&gt;=K$3,L$3,F248&gt;=K$4,L$4)</f>
        <v>B</v>
      </c>
      <c r="I248" s="20" cm="1">
        <f t="array" ref="I248">_xlfn.IFS(G248&gt;=M$2,N$2,G248&gt;=M$3,N$3,G248&gt;=M$4,N$4)</f>
        <v>1</v>
      </c>
    </row>
    <row r="249" spans="1:9" x14ac:dyDescent="0.25">
      <c r="A249" s="7" t="s">
        <v>550</v>
      </c>
      <c r="B249" s="2" t="s">
        <v>296</v>
      </c>
      <c r="C249" s="2" t="s">
        <v>551</v>
      </c>
      <c r="D249" s="3">
        <v>4</v>
      </c>
      <c r="E249" s="3">
        <v>1</v>
      </c>
      <c r="F249" s="4">
        <f>SUM(Tableau1[[#This Row],[Note climat]:[Note biodiversité (ARBREM)]])</f>
        <v>5</v>
      </c>
      <c r="G249" s="5">
        <v>25</v>
      </c>
      <c r="H249" s="17" t="str" cm="1">
        <f t="array" ref="H249">_xlfn.IFS(F249&gt;=K$2,L$2,F249&gt;=K$3,L$3,F249&gt;=K$4,L$4)</f>
        <v>B</v>
      </c>
      <c r="I249" s="20" cm="1">
        <f t="array" ref="I249">_xlfn.IFS(G249&gt;=M$2,N$2,G249&gt;=M$3,N$3,G249&gt;=M$4,N$4)</f>
        <v>1</v>
      </c>
    </row>
    <row r="250" spans="1:9" x14ac:dyDescent="0.25">
      <c r="A250" s="8" t="s">
        <v>550</v>
      </c>
      <c r="B250" s="9" t="s">
        <v>552</v>
      </c>
      <c r="C250" s="9" t="s">
        <v>553</v>
      </c>
      <c r="D250" s="10">
        <v>3</v>
      </c>
      <c r="E250" s="10">
        <v>1</v>
      </c>
      <c r="F250" s="4">
        <f>SUM(Tableau1[[#This Row],[Note climat]:[Note biodiversité (ARBREM)]])</f>
        <v>4</v>
      </c>
      <c r="G250" s="11">
        <v>6</v>
      </c>
      <c r="H250" s="18" t="str" cm="1">
        <f t="array" ref="H250">_xlfn.IFS(F250&gt;=K$2,L$2,F250&gt;=K$3,L$3,F250&gt;=K$4,L$4)</f>
        <v>B</v>
      </c>
      <c r="I250" s="22" cm="1">
        <f t="array" ref="I250">_xlfn.IFS(G250&gt;=M$2,N$2,G250&gt;=M$3,N$3,G250&gt;=M$4,N$4)</f>
        <v>2</v>
      </c>
    </row>
  </sheetData>
  <pageMargins left="0.25" right="0.25" top="0.75" bottom="0.75" header="0.3" footer="0.3"/>
  <pageSetup paperSize="8" scale="90" fitToHeight="0" orientation="landscape" r:id="rId1"/>
  <headerFooter>
    <oddHeader>&amp;L&amp;"-,Gras"&amp;16Liste d'essences d'arbres selon critères de remplacement (art.21 RLPrPNP)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Nançoz Nicolas</dc:creator>
  <cp:lastModifiedBy>Nathalie Vez</cp:lastModifiedBy>
  <cp:lastPrinted>2024-08-26T15:05:35Z</cp:lastPrinted>
  <dcterms:created xsi:type="dcterms:W3CDTF">2024-05-07T11:17:59Z</dcterms:created>
  <dcterms:modified xsi:type="dcterms:W3CDTF">2025-12-12T10:13:45Z</dcterms:modified>
</cp:coreProperties>
</file>